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65446" windowWidth="11340" windowHeight="9120" activeTab="3"/>
  </bookViews>
  <sheets>
    <sheet name="8 клас" sheetId="1" r:id="rId1"/>
    <sheet name="9 клас" sheetId="2" r:id="rId2"/>
    <sheet name="10 клас" sheetId="3" r:id="rId3"/>
    <sheet name="11 клас" sheetId="4" r:id="rId4"/>
  </sheets>
  <definedNames/>
  <calcPr fullCalcOnLoad="1"/>
</workbook>
</file>

<file path=xl/sharedStrings.xml><?xml version="1.0" encoding="utf-8"?>
<sst xmlns="http://schemas.openxmlformats.org/spreadsheetml/2006/main" count="2218" uniqueCount="1000">
  <si>
    <t>гімназія № 109</t>
  </si>
  <si>
    <t>сзш №5</t>
  </si>
  <si>
    <t>сзш № 47</t>
  </si>
  <si>
    <t>Печерська гімназія № 75</t>
  </si>
  <si>
    <t>гімназія №  56</t>
  </si>
  <si>
    <t>Гімназія №109</t>
  </si>
  <si>
    <t>Корнієнко Віталій Віталійович</t>
  </si>
  <si>
    <t>Хоруженко Наталія Костянтинівна</t>
  </si>
  <si>
    <t>Укр мед.ліцей</t>
  </si>
  <si>
    <t>гімназія«Академія»</t>
  </si>
  <si>
    <t>Шатравенко Валентин Романович</t>
  </si>
  <si>
    <t>Шмонько Богдан Олегович</t>
  </si>
  <si>
    <t>Поліїт Максим Григорович</t>
  </si>
  <si>
    <t>Ільєнко Вікторія  Володимирівна</t>
  </si>
  <si>
    <t>СШ № 194 "Перспектва"</t>
  </si>
  <si>
    <t>Ідріс Лейс</t>
  </si>
  <si>
    <t>Гімназія №178</t>
  </si>
  <si>
    <t>Євстратенко Анастасія Вячеславівна</t>
  </si>
  <si>
    <t>Кулик Дмитро Максимович</t>
  </si>
  <si>
    <t>Сукайло Катерина Ігорівна</t>
  </si>
  <si>
    <t>Ківва Ярослав Сергійович</t>
  </si>
  <si>
    <t>Олексіюк Іван Максимович</t>
  </si>
  <si>
    <t xml:space="preserve">Орлов Владислав Сергійович </t>
  </si>
  <si>
    <t>Степурін Савва Іванович</t>
  </si>
  <si>
    <t>Бондаренко Денис Володимирович</t>
  </si>
  <si>
    <t>Європін Богдан Богданович</t>
  </si>
  <si>
    <t xml:space="preserve">Косюк Іван Юрійович </t>
  </si>
  <si>
    <t>Нгуен Чунг Кионг</t>
  </si>
  <si>
    <t xml:space="preserve">Альохіна Анастасія Олексіївна </t>
  </si>
  <si>
    <t xml:space="preserve">Пічак Максим В’ячеславович </t>
  </si>
  <si>
    <t xml:space="preserve">Ошлянський Андрій Олегович </t>
  </si>
  <si>
    <t>Яковлєв Іван Володимирович</t>
  </si>
  <si>
    <t>Плугатар Марія Олексіївна</t>
  </si>
  <si>
    <t>Словянська гімназія</t>
  </si>
  <si>
    <t>Мірлас Тимур Вадимович</t>
  </si>
  <si>
    <t xml:space="preserve">Цинцеус Гліб Олегович </t>
  </si>
  <si>
    <t>Комаров  Олександр Михайлович</t>
  </si>
  <si>
    <t>Фесенко Микита Леонідович</t>
  </si>
  <si>
    <t xml:space="preserve">Лабунський Костянтин Сергійович </t>
  </si>
  <si>
    <t>Міняйло Максим Ігорович</t>
  </si>
  <si>
    <t>Янчук Юлія Володимирівна</t>
  </si>
  <si>
    <t>Табунов Антон Анатолійович</t>
  </si>
  <si>
    <t>Сиромля Владислава Юріївна</t>
  </si>
  <si>
    <t>Давидюк Оксана Василівна</t>
  </si>
  <si>
    <t xml:space="preserve">гімназія № 177 </t>
  </si>
  <si>
    <t>Петлицький Андрій Олександрович</t>
  </si>
  <si>
    <t>Бєлов Віктор Олексійович</t>
  </si>
  <si>
    <t>КПНЛ №145</t>
  </si>
  <si>
    <t>Пелешенко Анастасія Григорівна</t>
  </si>
  <si>
    <t>гімназія №136</t>
  </si>
  <si>
    <t>Садома Юлія Володимирівна</t>
  </si>
  <si>
    <t>гімназія № 136</t>
  </si>
  <si>
    <t>Виноградов-Салтиков Денис Володимирович</t>
  </si>
  <si>
    <t>НВК №240</t>
  </si>
  <si>
    <t>Омелінська Ярослава Федорівна</t>
  </si>
  <si>
    <t>Тимошевський Андрій Валерійович</t>
  </si>
  <si>
    <t>сш №314</t>
  </si>
  <si>
    <t>сш №286</t>
  </si>
  <si>
    <t>Демчук Костянтин Романович</t>
  </si>
  <si>
    <t>Токарєв Микита Сергійович</t>
  </si>
  <si>
    <t>Тетерятник Софія Андріївна</t>
  </si>
  <si>
    <t>сш №24</t>
  </si>
  <si>
    <t>Педенко Борис Ярославович</t>
  </si>
  <si>
    <t>сш №16</t>
  </si>
  <si>
    <t>Гімназія №177</t>
  </si>
  <si>
    <t>Домащук Борис Сергійович</t>
  </si>
  <si>
    <t>Ратушна Марія Олександрівна</t>
  </si>
  <si>
    <t>Стегнєй Олена Анатоліївна</t>
  </si>
  <si>
    <t>Ходаківська Дарина Михайлівна</t>
  </si>
  <si>
    <t>Яшунін Олександр Богданович</t>
  </si>
  <si>
    <t>`4</t>
  </si>
  <si>
    <t>Двіжона Богдан Михайлович</t>
  </si>
  <si>
    <t>Маслов Павло Ігорович</t>
  </si>
  <si>
    <t>Мінько Марина Миколаївна</t>
  </si>
  <si>
    <t>Камінська Семонна Олександрівна</t>
  </si>
  <si>
    <t>Гімназія № 59 імені О.М.Бойчен</t>
  </si>
  <si>
    <t xml:space="preserve">Гімназія № 59 імені О.М.Бойчен </t>
  </si>
  <si>
    <t>Кашапова Наіля Русланівна</t>
  </si>
  <si>
    <t>Моісеєва Анастасія Анатоліївна</t>
  </si>
  <si>
    <t>Єщенко Олександра Вячеславівна</t>
  </si>
  <si>
    <t>Лавренова Анастасія Олександрівна</t>
  </si>
  <si>
    <t>Зазірна Марія Ігорівна</t>
  </si>
  <si>
    <t>Маглич Никита Олександрович</t>
  </si>
  <si>
    <t>Борисюк Катерина Сергіївна</t>
  </si>
  <si>
    <t>0.5</t>
  </si>
  <si>
    <t>Коритник Дмитро Володимирович</t>
  </si>
  <si>
    <t>Костюкевич  Вадим Олександрович</t>
  </si>
  <si>
    <t>Кроль Олександр Сергійович</t>
  </si>
  <si>
    <t>Лопаткіна  Катерина Василівна</t>
  </si>
  <si>
    <t>Лісяний Андрій Олександрович</t>
  </si>
  <si>
    <t>гімназія №39 ім. Б.Хмельниц</t>
  </si>
  <si>
    <t>Макулкіна Анастасія Володимирівна</t>
  </si>
  <si>
    <t>Наговіцин Антон Олександрович</t>
  </si>
  <si>
    <t>сш№43 "Грааль"</t>
  </si>
  <si>
    <t>УГЛ КНУ  ім. Т.Шевченка</t>
  </si>
  <si>
    <t>Луняк Тетяна Олегівна</t>
  </si>
  <si>
    <t>сш № 211</t>
  </si>
  <si>
    <t>Гриценко Катерина Григорівна</t>
  </si>
  <si>
    <t>Антоненко Єлизавета Андріївна</t>
  </si>
  <si>
    <t>Гордівська Анастасія Олександрівна</t>
  </si>
  <si>
    <t xml:space="preserve">Бондарь Антон Олегович </t>
  </si>
  <si>
    <t>Гончар Світлана Іванівна</t>
  </si>
  <si>
    <t>сш№90</t>
  </si>
  <si>
    <t>Бородай Денис Юрійович</t>
  </si>
  <si>
    <t>Бойко Єлена Юріївна</t>
  </si>
  <si>
    <t>Аль-Шадат Сажа</t>
  </si>
  <si>
    <t>Юришинець Ірада  Володимирівна</t>
  </si>
  <si>
    <t>Саламаха Ольга Олегівна</t>
  </si>
  <si>
    <t>Познанська Марія Димитрівна</t>
  </si>
  <si>
    <t>Байтереков Єгор Рубeнович</t>
  </si>
  <si>
    <t>Семченко Ярослав Олександрович</t>
  </si>
  <si>
    <t>Хванг Бобе</t>
  </si>
  <si>
    <t>Савченко Анна Сергіівна</t>
  </si>
  <si>
    <t>Бородін Святослав Русланович</t>
  </si>
  <si>
    <t>Кузьменко Ростислав Віталійович</t>
  </si>
  <si>
    <t>Пац Антоній Олександрович</t>
  </si>
  <si>
    <t>Пільгуй Лія  Олексіївна</t>
  </si>
  <si>
    <t>Пельтeк Олексій Олексійович</t>
  </si>
  <si>
    <t>Чумак Катерина Сергіївна</t>
  </si>
  <si>
    <t>Омельченко Марта Володимирівна</t>
  </si>
  <si>
    <t xml:space="preserve">Лазар Єгор Дмитрович </t>
  </si>
  <si>
    <t>Савенкова Іоланда Олександрівна</t>
  </si>
  <si>
    <t xml:space="preserve">Петров Максим Денисович </t>
  </si>
  <si>
    <t>Оникієнко Наталія Юріївна</t>
  </si>
  <si>
    <t>Ширіна Марія Богданівна</t>
  </si>
  <si>
    <t>Баран Олександра Вєславівна</t>
  </si>
  <si>
    <t>Демурчиду Марія Андреас</t>
  </si>
  <si>
    <t>Бердник Ріната Дінісівна</t>
  </si>
  <si>
    <t>Мороз Олександра Вячеславівна</t>
  </si>
  <si>
    <t>Шабліовська Діана Євгенівна</t>
  </si>
  <si>
    <t>сш №130</t>
  </si>
  <si>
    <t>В І Д О М І С Т Ь</t>
  </si>
  <si>
    <t>Разом</t>
  </si>
  <si>
    <t>Всього</t>
  </si>
  <si>
    <t>Прізвище, ім'я та по-батькові учня</t>
  </si>
  <si>
    <t>№</t>
  </si>
  <si>
    <t>Учень</t>
  </si>
  <si>
    <t>Робота 1</t>
  </si>
  <si>
    <t>Робота 2</t>
  </si>
  <si>
    <t>Практична частина</t>
  </si>
  <si>
    <t>8 клас</t>
  </si>
  <si>
    <t>9 клас</t>
  </si>
  <si>
    <t>10 клас</t>
  </si>
  <si>
    <t>11 клас</t>
  </si>
  <si>
    <t>Тест А</t>
  </si>
  <si>
    <t>Тест Б</t>
  </si>
  <si>
    <t>Тест В</t>
  </si>
  <si>
    <t>м.Київ</t>
  </si>
  <si>
    <t xml:space="preserve">   результатів III етапу Всеукраїнської олімпіади з біології (2013-14 рік)</t>
  </si>
  <si>
    <t>Хайлова Анна Володимирівна</t>
  </si>
  <si>
    <t>Подільський</t>
  </si>
  <si>
    <t>школа</t>
  </si>
  <si>
    <t>Район</t>
  </si>
  <si>
    <t>сзш № 6</t>
  </si>
  <si>
    <t>ліцей № 100</t>
  </si>
  <si>
    <t>Барабаш Денис Васильович</t>
  </si>
  <si>
    <t>гімн. № 257</t>
  </si>
  <si>
    <t>Кірієнко Олександр Олегович</t>
  </si>
  <si>
    <t>сзш № 271</t>
  </si>
  <si>
    <t>Вигнан Інга Вікторівна</t>
  </si>
  <si>
    <t>Зробок  Олексій Олегович</t>
  </si>
  <si>
    <t xml:space="preserve">Район </t>
  </si>
  <si>
    <t>Разумков Гліб Олегович</t>
  </si>
  <si>
    <t>Міщенко Андрій Миколайович</t>
  </si>
  <si>
    <t>Погарченко Андрій Володимирович</t>
  </si>
  <si>
    <t xml:space="preserve">сш № 3 </t>
  </si>
  <si>
    <t>Невмержицька Анастасія Ростиславівна</t>
  </si>
  <si>
    <t>Стахів Світлана Олегівна</t>
  </si>
  <si>
    <t>Грицай Андрій Андрійович</t>
  </si>
  <si>
    <t>гімназія  № 123</t>
  </si>
  <si>
    <t>Півень Денис Олександрович</t>
  </si>
  <si>
    <t>гімназія  № 19</t>
  </si>
  <si>
    <t xml:space="preserve"> школа</t>
  </si>
  <si>
    <t>Анісімов Єгор Владиславович</t>
  </si>
  <si>
    <t>Баньковський Олександр Володимирович</t>
  </si>
  <si>
    <t>Мустафіна Софія Сергіївна</t>
  </si>
  <si>
    <t>Стругацька Вероніка Євгенівна</t>
  </si>
  <si>
    <t>сш № 124</t>
  </si>
  <si>
    <t>Шулєпов Владислав Вікторович</t>
  </si>
  <si>
    <t>сзш № 156</t>
  </si>
  <si>
    <t>Конопацька Олександра Олегівна</t>
  </si>
  <si>
    <t>Шерухаєв  Олександр Сергійович</t>
  </si>
  <si>
    <t>Дмитрук Наталія Олександрівна</t>
  </si>
  <si>
    <t>сзш № 63</t>
  </si>
  <si>
    <t>Свиридова Катерина Олексіївна</t>
  </si>
  <si>
    <t>сзш № 93</t>
  </si>
  <si>
    <t>Кохановський Іван Олександрович</t>
  </si>
  <si>
    <t>Боднар Яна Мирославівна</t>
  </si>
  <si>
    <t>Вікарчук Ігор Вікторович</t>
  </si>
  <si>
    <t>Шкіра Марина Миколаївна</t>
  </si>
  <si>
    <t xml:space="preserve">Каташ Кирило Андрійович </t>
  </si>
  <si>
    <t>Дніпровський</t>
  </si>
  <si>
    <t>НВК № 30 Еконад</t>
  </si>
  <si>
    <t>Сараєв Кирило Едуардович</t>
  </si>
  <si>
    <t>Тригуб Антон Володимирович</t>
  </si>
  <si>
    <t>Святошинський</t>
  </si>
  <si>
    <t>гімн."Академія"</t>
  </si>
  <si>
    <t>Зозуля Анна Дмитрівна</t>
  </si>
  <si>
    <t>Соломянський</t>
  </si>
  <si>
    <t>ПЛ НТУУ "КПІ"</t>
  </si>
  <si>
    <t>Козинець Тетяна Олександрівна</t>
  </si>
  <si>
    <t>Краштан Таміла Євгенівна</t>
  </si>
  <si>
    <t>Губанова Валерія Ігорівна</t>
  </si>
  <si>
    <t>ліц. "Престиж"</t>
  </si>
  <si>
    <t>Шинкевич Дмитро Юрійович</t>
  </si>
  <si>
    <t>Супоницький Андрій Андрійович</t>
  </si>
  <si>
    <t>Остренко Вікторія Олегіївна</t>
  </si>
  <si>
    <t>Поляченко Руслан Ігорович</t>
  </si>
  <si>
    <t>Полякова Аліна Володимирівна</t>
  </si>
  <si>
    <t>Мруга Дарина Олександрівна</t>
  </si>
  <si>
    <t>Король Андрій В'ячеславович</t>
  </si>
  <si>
    <t>Вагіс Юрій Григорович</t>
  </si>
  <si>
    <t>Тедеєва Ольга Нугзарівна</t>
  </si>
  <si>
    <t>Шубіна Алевтина Сергіївна</t>
  </si>
  <si>
    <t>Шевченківський</t>
  </si>
  <si>
    <t xml:space="preserve">Гімназія НПУ </t>
  </si>
  <si>
    <t>СШ № 138</t>
  </si>
  <si>
    <t>СШ № 82</t>
  </si>
  <si>
    <t>Гімназія № 153</t>
  </si>
  <si>
    <t>Гімназія №153</t>
  </si>
  <si>
    <t>СШ № 91</t>
  </si>
  <si>
    <t>СШ № 57</t>
  </si>
  <si>
    <t>СШ №73</t>
  </si>
  <si>
    <t>СШ № 41</t>
  </si>
  <si>
    <t>СШ №135</t>
  </si>
  <si>
    <t>Укр.мед.ліцей</t>
  </si>
  <si>
    <t>СЗШ №101</t>
  </si>
  <si>
    <t>Трушин Данило Владиславович</t>
  </si>
  <si>
    <t>Орел Яніна Вікторівна</t>
  </si>
  <si>
    <t>Піонтковська Дарія Максимівна</t>
  </si>
  <si>
    <t>Оголь Єлена Василівна</t>
  </si>
  <si>
    <t>Черненко Ірина Дмитрівна</t>
  </si>
  <si>
    <t>Марковська Євгенія  Сергіївна</t>
  </si>
  <si>
    <t>Римар Юлія Юріївна</t>
  </si>
  <si>
    <t>Миронюк Ярослав Вадимович</t>
  </si>
  <si>
    <t>Улезько Валерія Валеріївна</t>
  </si>
  <si>
    <t>Лисенко Олександр Михайлович</t>
  </si>
  <si>
    <t>СЗШ №70</t>
  </si>
  <si>
    <t>СШ № 24</t>
  </si>
  <si>
    <t>СШ №138</t>
  </si>
  <si>
    <t>СШ №155</t>
  </si>
  <si>
    <t>Ліцей №38</t>
  </si>
  <si>
    <t>Ліцей "Універсум"</t>
  </si>
  <si>
    <t>Забіла Анна Олександрівна</t>
  </si>
  <si>
    <t>Ляшенко Анна Олексіївна</t>
  </si>
  <si>
    <t>Шпіньов Юрій Володимирович</t>
  </si>
  <si>
    <t>Бауман Белла Юріївна</t>
  </si>
  <si>
    <t>Проценко Олена Марківна</t>
  </si>
  <si>
    <t>Черних Марія Єгорівна</t>
  </si>
  <si>
    <t>Антипова Тетяна Максимівна</t>
  </si>
  <si>
    <t>Джус Марія Юріївна</t>
  </si>
  <si>
    <t>Дружина Наталія МиколаЇвна</t>
  </si>
  <si>
    <t>Некрасов Валентин Євгенович</t>
  </si>
  <si>
    <t>Рудь Єлизавета Олександрівна</t>
  </si>
  <si>
    <t>Порох Володимир Дмитрович</t>
  </si>
  <si>
    <t>Колтишева Діна Сергіївна</t>
  </si>
  <si>
    <t>Інгулова Поліна В'ячеславівна</t>
  </si>
  <si>
    <t>Вишневська Анна Юріївна</t>
  </si>
  <si>
    <t>Жуковська Тетяна Костянтинівна</t>
  </si>
  <si>
    <t>Дахал Аніта</t>
  </si>
  <si>
    <t>СЗШ № 70</t>
  </si>
  <si>
    <t>СШ №49</t>
  </si>
  <si>
    <t>СШ № 155</t>
  </si>
  <si>
    <t>СШ № 135</t>
  </si>
  <si>
    <t>СШ №41</t>
  </si>
  <si>
    <t>Гімназія №48</t>
  </si>
  <si>
    <t>Гімназія № 48</t>
  </si>
  <si>
    <t>Долошко Тетяна Андріївна</t>
  </si>
  <si>
    <t>Костецька Катерина Едуардівна</t>
  </si>
  <si>
    <t>Кулагіна Поліна Русланівна</t>
  </si>
  <si>
    <t>Маковський Денис Петрович</t>
  </si>
  <si>
    <t>Каковкіна Валерія Юріївна</t>
  </si>
  <si>
    <t>Бакшеєв Олександр Сергійович</t>
  </si>
  <si>
    <t>Денисова Антоніна Григорівна</t>
  </si>
  <si>
    <t>Гімназія № 167</t>
  </si>
  <si>
    <t>Козік Наталія Ігорівна</t>
  </si>
  <si>
    <t>Мініна Вікторія Сергіївна</t>
  </si>
  <si>
    <t>Півень Софія  Ігорівна</t>
  </si>
  <si>
    <t>Романова Дар"я Володимирівна</t>
  </si>
  <si>
    <t>Івасенко Максм Володимирович</t>
  </si>
  <si>
    <t>Дубенська Анастасія Богданівна</t>
  </si>
  <si>
    <t>Косенко Яна  Андріївна</t>
  </si>
  <si>
    <t>Сандул Олександра Максимівна</t>
  </si>
  <si>
    <t>Оболонський</t>
  </si>
  <si>
    <t>ліцей № 157</t>
  </si>
  <si>
    <t>гімназія № 143</t>
  </si>
  <si>
    <t>СЗШ № 226</t>
  </si>
  <si>
    <t>НВК № 240 "Соціум"</t>
  </si>
  <si>
    <t>СШ № 216</t>
  </si>
  <si>
    <t>Ковальова Анастасія Олександрівна</t>
  </si>
  <si>
    <t>Яаврумян  Асія  Олексіївна</t>
  </si>
  <si>
    <t>Тулупова Анасасія Ігорівна</t>
  </si>
  <si>
    <t>Гудим Анна Андріївна</t>
  </si>
  <si>
    <t>СШ № 298</t>
  </si>
  <si>
    <t>СШ № 252</t>
  </si>
  <si>
    <t>СШ № 214</t>
  </si>
  <si>
    <t>СЗШ № 104</t>
  </si>
  <si>
    <t>СЗШ № 285</t>
  </si>
  <si>
    <t>СЗШ № 225</t>
  </si>
  <si>
    <t>СЗШ № 9</t>
  </si>
  <si>
    <t>гімназія "Пріоритет"</t>
  </si>
  <si>
    <t>СШ № 194 "Перспектива"</t>
  </si>
  <si>
    <t>Івашова Альона Анатоліївна</t>
  </si>
  <si>
    <t>Лавщенко Олександра Ігорівна</t>
  </si>
  <si>
    <t>Пироговська  Софія  Вадимівна</t>
  </si>
  <si>
    <t>СШ № 210</t>
  </si>
  <si>
    <t>Колеснікова  Дарья Андріївна</t>
  </si>
  <si>
    <t>СШ № 239</t>
  </si>
  <si>
    <t>гімназія "Оболонь"</t>
  </si>
  <si>
    <t>Лісова Вікторія Олександрівна</t>
  </si>
  <si>
    <t>Пічуріна Тетяна Андріївна</t>
  </si>
  <si>
    <t>СЗШ № 231</t>
  </si>
  <si>
    <t>Петренко Наталія Сергіївна</t>
  </si>
  <si>
    <t>Масенко Олександр Олексійович</t>
  </si>
  <si>
    <t>СШ № 16</t>
  </si>
  <si>
    <t>СЩ № 298</t>
  </si>
  <si>
    <t>СШ № 194 Перспектива</t>
  </si>
  <si>
    <t>Корогодська Саша Гаріївна</t>
  </si>
  <si>
    <t>ПШ "Афіни"</t>
  </si>
  <si>
    <t>Корсакова Анастасія Сергіївна</t>
  </si>
  <si>
    <t>Ренська Софія Михайлівна</t>
  </si>
  <si>
    <t>Гелевера Марія В´ячеславівна</t>
  </si>
  <si>
    <t>Тиква Катерина Сергіївна</t>
  </si>
  <si>
    <t>Ноженко Віталій Валерійович</t>
  </si>
  <si>
    <t>Напненко Ірина Олександрівна</t>
  </si>
  <si>
    <t>Гімн. «Академія»</t>
  </si>
  <si>
    <t>СШ № 304</t>
  </si>
  <si>
    <t>СШ № 200</t>
  </si>
  <si>
    <t>СЗШ № 55</t>
  </si>
  <si>
    <t>СШ№254</t>
  </si>
  <si>
    <t>СЗШ № 230</t>
  </si>
  <si>
    <t>КГСМ № 1</t>
  </si>
  <si>
    <t>Коваленко Ігор Валерійович</t>
  </si>
  <si>
    <t>Деркач Аліка Ігорівна</t>
  </si>
  <si>
    <t>Коваль Наталія Олександрівна</t>
  </si>
  <si>
    <t>Клименко Марія Юріївна</t>
  </si>
  <si>
    <t>В´юн Максим Олександрович</t>
  </si>
  <si>
    <t>Орел Марія Яківна</t>
  </si>
  <si>
    <t>СЗШ № 253</t>
  </si>
  <si>
    <t>Гімн. «Апогей»</t>
  </si>
  <si>
    <t>Гімназія № 287</t>
  </si>
  <si>
    <t>Кракович Валентина Дмитрівна</t>
  </si>
  <si>
    <t>Мачинська Олена Ярославівна</t>
  </si>
  <si>
    <t>Поночовна Анастасія Олександрівна</t>
  </si>
  <si>
    <t>Обметко Олександра Андріївна</t>
  </si>
  <si>
    <t>Калініна Анна Сергіївна</t>
  </si>
  <si>
    <t>СЗШ № 72</t>
  </si>
  <si>
    <t>Дем`янов Владислав Олегович</t>
  </si>
  <si>
    <t>Осницька Яна Геннадіївна</t>
  </si>
  <si>
    <t>Яшкіна Марія Олександрівна</t>
  </si>
  <si>
    <t>Булах Ірина Сергіївна</t>
  </si>
  <si>
    <t>Каташинська Валерія Валеріївна</t>
  </si>
  <si>
    <t>Бурмака Павло Олексійович</t>
  </si>
  <si>
    <t>СШ № 254</t>
  </si>
  <si>
    <t>КГСМ 1</t>
  </si>
  <si>
    <t>«Еко» №198</t>
  </si>
  <si>
    <t>Мішустіна Ксенія Костянтинівна</t>
  </si>
  <si>
    <t xml:space="preserve">Бекер Кристина Леонідівна </t>
  </si>
  <si>
    <t>Висоцька Марія Федорівна</t>
  </si>
  <si>
    <t>Стеценко Наталія Ярославівна</t>
  </si>
  <si>
    <t>гімназія № 123</t>
  </si>
  <si>
    <t>Лисенко Анастасія Володимирівна</t>
  </si>
  <si>
    <t>Міжнар укр школа</t>
  </si>
  <si>
    <t>Бовсуновська Катерина Сергіївна</t>
  </si>
  <si>
    <t>Садівнича Надія Вікторівна</t>
  </si>
  <si>
    <t>Філь Юлія Віталіївна</t>
  </si>
  <si>
    <t>Ахмад Фаді  Махмудович</t>
  </si>
  <si>
    <t>Братусь Олександр Сергійович</t>
  </si>
  <si>
    <t>Технічний ліцей</t>
  </si>
  <si>
    <t>Русанівський ліцей</t>
  </si>
  <si>
    <t>Дорошенко Олексій Андрійович</t>
  </si>
  <si>
    <t>Технологічний ліцей «ОРТ»</t>
  </si>
  <si>
    <t>Вебс Данило Костянтинович</t>
  </si>
  <si>
    <t>СШ № 98</t>
  </si>
  <si>
    <t>Дорошенко Світлана Олексіївна</t>
  </si>
  <si>
    <t>Ліцей № 208</t>
  </si>
  <si>
    <t>Федоренко Олексій Дмитрович</t>
  </si>
  <si>
    <t xml:space="preserve">Дембровський Владислав В’ячеславович </t>
  </si>
  <si>
    <t>Євтушок Вікторія Борисівна</t>
  </si>
  <si>
    <t>СЗШ № 158</t>
  </si>
  <si>
    <t>Зубков Данило Олексійович</t>
  </si>
  <si>
    <t>Гімназія № 136</t>
  </si>
  <si>
    <t>СШ № 246</t>
  </si>
  <si>
    <t>Смеречинський Владислав Вадимович</t>
  </si>
  <si>
    <t>Гімназія № 191</t>
  </si>
  <si>
    <t>Махлай Катерина Русланівна</t>
  </si>
  <si>
    <t>СШ № 125</t>
  </si>
  <si>
    <t>Єлісєєва Анна Миколаївна</t>
  </si>
  <si>
    <t>Степанюк Катерина Сергіївна</t>
  </si>
  <si>
    <t>Пироговський Антон Сергійович</t>
  </si>
  <si>
    <t>НВК № 209 «Сузір’я»</t>
  </si>
  <si>
    <t>Грушовий Віктор Андрійович</t>
  </si>
  <si>
    <t>Лахнов Роман Олексійович</t>
  </si>
  <si>
    <t>НВК № 183 «Фортуна»</t>
  </si>
  <si>
    <t>Лук'янченко Надія Юріївна</t>
  </si>
  <si>
    <t>Ніколаєнко Людмила Володимирівна</t>
  </si>
  <si>
    <t>НВК № 30 «ЕкоНад»</t>
  </si>
  <si>
    <t>Родіна Анна Сергіївна</t>
  </si>
  <si>
    <t>Лященко Юрій Андрійович</t>
  </si>
  <si>
    <t>Максимова Вікторія Євгенівна</t>
  </si>
  <si>
    <t>Соколовський Владислав Володимирович</t>
  </si>
  <si>
    <t>Ворон Олександра Михайлівна</t>
  </si>
  <si>
    <t>Забава Катерина Володимирівна</t>
  </si>
  <si>
    <t>Гайдай Ярослав Олегович</t>
  </si>
  <si>
    <t>Ковальов Євгеній Ігорович</t>
  </si>
  <si>
    <t>Гриненко Віталій Олександрович</t>
  </si>
  <si>
    <t>Намазило Анна Олександрівна</t>
  </si>
  <si>
    <t>СЗШ № 11</t>
  </si>
  <si>
    <t>Долинний Максим Олександрович</t>
  </si>
  <si>
    <t>НВК № 167</t>
  </si>
  <si>
    <t>Бистрик Алевтина Федорівна</t>
  </si>
  <si>
    <t>СЗШ № 184</t>
  </si>
  <si>
    <t>Юхимчук Олександра Олегівна</t>
  </si>
  <si>
    <t>Помін Андрій Миколайович</t>
  </si>
  <si>
    <t>Петровський Владислав Вікторович</t>
  </si>
  <si>
    <t>Ахмед Софія Фарук</t>
  </si>
  <si>
    <t>Труш Артем  Юрійович</t>
  </si>
  <si>
    <t>СШ № 31</t>
  </si>
  <si>
    <t>Костін Павло  Ілліч</t>
  </si>
  <si>
    <t>Лук’янова Анастасія Дмитрівна</t>
  </si>
  <si>
    <t>Гришкіна Євгенія Вячеславівна</t>
  </si>
  <si>
    <t xml:space="preserve">Ладановська Дарина Олегівна </t>
  </si>
  <si>
    <t>Поліїт Дмитро Григорович</t>
  </si>
  <si>
    <t>Крутчевська Вероніка Володимирівна</t>
  </si>
  <si>
    <t>НВК «Домінанта»</t>
  </si>
  <si>
    <t>Романов Антон Віталійович</t>
  </si>
  <si>
    <t>Солодка Анна Ростиславівна</t>
  </si>
  <si>
    <t>Панчук Анна Миколаївна</t>
  </si>
  <si>
    <t xml:space="preserve">Шевчук Євгенія Андріївна </t>
  </si>
  <si>
    <t>Лазепка Владислава Валентинівна</t>
  </si>
  <si>
    <t>Ховрич Марія В’ячеславівна</t>
  </si>
  <si>
    <t xml:space="preserve">Козлов Григорій Олександрович </t>
  </si>
  <si>
    <t>СЗШ № 128</t>
  </si>
  <si>
    <t>Василенко Ярослава Ігорівна</t>
  </si>
  <si>
    <t>Бухонська Ярослава Костянтинівна</t>
  </si>
  <si>
    <t>Платухін Ілля Ігорович</t>
  </si>
  <si>
    <t>Оверченко Анастасія Павлівна</t>
  </si>
  <si>
    <t xml:space="preserve">Квітка Олександр В’ячеславовіч </t>
  </si>
  <si>
    <t>МВПУ звязку</t>
  </si>
  <si>
    <t>Бабенко Дмитро Миколайович</t>
  </si>
  <si>
    <t>Сергієнко Олександра Андріївна</t>
  </si>
  <si>
    <t xml:space="preserve">Савенко Анастасія Володимирівна </t>
  </si>
  <si>
    <t>СШ № 120</t>
  </si>
  <si>
    <t>Прищепа Костянтин Вікторович</t>
  </si>
  <si>
    <t>Руденко Дарія Володимирівна</t>
  </si>
  <si>
    <t>Барабус Аріна Андріївна</t>
  </si>
  <si>
    <t>Ялугін Тимофій Євгенович</t>
  </si>
  <si>
    <t>Василюк Василь Анатолійович</t>
  </si>
  <si>
    <t>СШ № 265</t>
  </si>
  <si>
    <t xml:space="preserve">Савицька Катерина Віталіївна  </t>
  </si>
  <si>
    <t>Попов Григорій Олексійович</t>
  </si>
  <si>
    <t>СЗШ № 246</t>
  </si>
  <si>
    <t xml:space="preserve">Драч Антон Вікторович </t>
  </si>
  <si>
    <t>Чешко Мішель Ігорівна</t>
  </si>
  <si>
    <t>Шмагайло Анастасія Володимирівна</t>
  </si>
  <si>
    <t xml:space="preserve">Бабенко Олексій Миколайович </t>
  </si>
  <si>
    <t>Сковородніков Георгій Костянтинович</t>
  </si>
  <si>
    <t>Бабич Вікторія Сергіївна</t>
  </si>
  <si>
    <t>Савельєва Майя Андріївна</t>
  </si>
  <si>
    <t>Мамонтов Владислав Вікторович</t>
  </si>
  <si>
    <t>Кочутенко Альона Володимирівна</t>
  </si>
  <si>
    <t>Дмитрук Крістіна Юріївна</t>
  </si>
  <si>
    <t>Черкай Валентина Валентинівна</t>
  </si>
  <si>
    <t>Придорожко Артем Андрійович</t>
  </si>
  <si>
    <t>Гвардіян Олександр Сергійович</t>
  </si>
  <si>
    <t>Голосіївський</t>
  </si>
  <si>
    <t>Замкова Марія Андріївна</t>
  </si>
  <si>
    <t>Кожин Максим Дмитрович</t>
  </si>
  <si>
    <t>Чорний Богдан Олегович</t>
  </si>
  <si>
    <t>Бірюков Олександр Олександрович</t>
  </si>
  <si>
    <t>Федоренко Олег Дмитрович</t>
  </si>
  <si>
    <t>Білогуб Петро Олегович</t>
  </si>
  <si>
    <t>СЗШ № 182</t>
  </si>
  <si>
    <t>СЗШ № 4</t>
  </si>
  <si>
    <t>Крутоверцева Марія Сергіївна</t>
  </si>
  <si>
    <t xml:space="preserve">Шуляр Ірина Ігорівна </t>
  </si>
  <si>
    <t>Рябцун Євген Ігорович</t>
  </si>
  <si>
    <t>Мінчук Євгенія Дмитрівна</t>
  </si>
  <si>
    <t xml:space="preserve">Овсій Анастасія Василівна </t>
  </si>
  <si>
    <t>Спис Дмитро Віталійович</t>
  </si>
  <si>
    <t>Лизогуб Маргарита Олександрівна</t>
  </si>
  <si>
    <t>Лапицький Володимир Ігорович</t>
  </si>
  <si>
    <t>СШ № 272</t>
  </si>
  <si>
    <t>Андрєєв Андрій Сергійович</t>
  </si>
  <si>
    <t>Дуров Дмитро Олексійович</t>
  </si>
  <si>
    <t>Красюк Олег Юрійович</t>
  </si>
  <si>
    <t>Павловський Дмитро Юрійович</t>
  </si>
  <si>
    <t>Суліма Софія Євгенівна</t>
  </si>
  <si>
    <t>Патраков Ілля Володимирович</t>
  </si>
  <si>
    <t>Журахівський Георгій Миколайович</t>
  </si>
  <si>
    <t>Цехмайстренко Юлія Вікторівна</t>
  </si>
  <si>
    <t>Олексієнко Карина Олександрівна</t>
  </si>
  <si>
    <t>Назарук ІлляДмитрович</t>
  </si>
  <si>
    <t>Падун Олексій Миколайович</t>
  </si>
  <si>
    <t>Вергелес Галина Ростиславівна</t>
  </si>
  <si>
    <t>Головач Євген Тарасович</t>
  </si>
  <si>
    <t>Дзюба Михайло Олегович</t>
  </si>
  <si>
    <t xml:space="preserve">Гімназія № 59 </t>
  </si>
  <si>
    <t>сш № 108</t>
  </si>
  <si>
    <t>сш № 220</t>
  </si>
  <si>
    <t>Халова Крістіна  Олексіївна</t>
  </si>
  <si>
    <t xml:space="preserve">Ліцей № 227 імені М.М.Громова </t>
  </si>
  <si>
    <t>Гадзовський Євгеній Геннадійович</t>
  </si>
  <si>
    <t xml:space="preserve">Ліцей «Голосіївський» № 241 </t>
  </si>
  <si>
    <t>Гук Дмитро  Андрійович</t>
  </si>
  <si>
    <t>ЗНЗ  “Школа екстернів”</t>
  </si>
  <si>
    <t>Шевченко Діана Русланівна</t>
  </si>
  <si>
    <t>Омельченко Анастасія Олександрівна</t>
  </si>
  <si>
    <t>Пітик Катерина Григорівна</t>
  </si>
  <si>
    <t>Іскрак Софія Валентинівна</t>
  </si>
  <si>
    <t>Гладка Ольга Романівна</t>
  </si>
  <si>
    <t>Куцик Олена Едуардівна</t>
  </si>
  <si>
    <t>Сулима Ольга Ігорівна</t>
  </si>
  <si>
    <t>Князюк Інна Олександрівна</t>
  </si>
  <si>
    <t xml:space="preserve">сш № 92 імені Івана Франка </t>
  </si>
  <si>
    <t xml:space="preserve">Гімназія № 59 імені О.М.Бойченка </t>
  </si>
  <si>
    <t xml:space="preserve">сш № 112 імені Т.Шевченка </t>
  </si>
  <si>
    <t xml:space="preserve">сш імені Данте Аліг'єрі № 130 </t>
  </si>
  <si>
    <t>сзш № 132</t>
  </si>
  <si>
    <t>сзш № 186</t>
  </si>
  <si>
    <t>Скок Євгенія Андріївна</t>
  </si>
  <si>
    <t>Бучакчийська Олена Юріївна</t>
  </si>
  <si>
    <t>Стахова Анастасія Аркадіївна</t>
  </si>
  <si>
    <t>Скоробагата Уляна Вячеславівна</t>
  </si>
  <si>
    <t>Блюм Ростислав Ярославович</t>
  </si>
  <si>
    <t>Заремба Олеся Ігорівна</t>
  </si>
  <si>
    <t>Бджола Ярослав Володимирович</t>
  </si>
  <si>
    <t>Карвецька Діана Дмитрівна</t>
  </si>
  <si>
    <t>Ситниченко Дарина Олександрівна</t>
  </si>
  <si>
    <t>Бондар Юлія В’ячеславівна</t>
  </si>
  <si>
    <t>Мовчан Валентина Іванівна</t>
  </si>
  <si>
    <t>Койда Ірина Олександрівна</t>
  </si>
  <si>
    <t>сзш № 286</t>
  </si>
  <si>
    <t>Мегедь Тетяна Олександрівна</t>
  </si>
  <si>
    <t>Щігельська Анна Олександрівна</t>
  </si>
  <si>
    <t>Лесик Каріна В’ячеславівна</t>
  </si>
  <si>
    <t>Тведохліб Михайло Олегович</t>
  </si>
  <si>
    <t>Потравна Діана Ярославівна</t>
  </si>
  <si>
    <t>Романова Оксана Сергіївна</t>
  </si>
  <si>
    <t>Маковецька Юліана Леонідівна</t>
  </si>
  <si>
    <t>Мініна Ярослава Сергіївна</t>
  </si>
  <si>
    <t>Зайцев Марк Анатолійович</t>
  </si>
  <si>
    <t>Шпак Софія Сергіївна</t>
  </si>
  <si>
    <t>Осмоловський Артем Сергійович</t>
  </si>
  <si>
    <t>Костенко Анастасія Олександрівна</t>
  </si>
  <si>
    <t>сш № 15</t>
  </si>
  <si>
    <t>УФМЛ КНУ ім Т.Шевченка</t>
  </si>
  <si>
    <t>Мокрецов Євген Сергійович</t>
  </si>
  <si>
    <t>Фортуна Анастасія Олександрівна</t>
  </si>
  <si>
    <t>Розпутня Катерина Олегівна</t>
  </si>
  <si>
    <t>Євдокімова Катерина Вікторівна</t>
  </si>
  <si>
    <t>Оверченко Жанна Віталіївна</t>
  </si>
  <si>
    <t>Семикопна Ірина Миколаївна</t>
  </si>
  <si>
    <t>Сенченко Наталія Вадимівна</t>
  </si>
  <si>
    <t>Козак Тамара Павлівна</t>
  </si>
  <si>
    <t>Петровська Валерія Олександрівна</t>
  </si>
  <si>
    <t>Міщенков Андрій Юрійович</t>
  </si>
  <si>
    <t>Глушко Софія Михайлівна</t>
  </si>
  <si>
    <t>Гайдай Анастасія Павлівна</t>
  </si>
  <si>
    <t>Мунько Максим Андрійович</t>
  </si>
  <si>
    <t>Войтенко Сергій Миколайович</t>
  </si>
  <si>
    <t xml:space="preserve">Медична гімназія № 33 </t>
  </si>
  <si>
    <t>сш № 85</t>
  </si>
  <si>
    <t>Еколого-природничий ліцей № 116</t>
  </si>
  <si>
    <t xml:space="preserve">Гімназія № 179 </t>
  </si>
  <si>
    <t>УФМЛ КНУ  ім. Т.Шевченка</t>
  </si>
  <si>
    <t>Афанасьєв Даніїл Олександрович</t>
  </si>
  <si>
    <t>Степаненко Микита Сергійович</t>
  </si>
  <si>
    <t>Стрілець Анастасія Володимирівна</t>
  </si>
  <si>
    <t>Наумова Юлія Олегівна</t>
  </si>
  <si>
    <t>Кандій Марія Олександрівна</t>
  </si>
  <si>
    <t>Кір`якова Дар`я Дмитрівна</t>
  </si>
  <si>
    <t>Левченко Олександра Михайлівна</t>
  </si>
  <si>
    <t>Шаламберідзе  Марія Володимирівна</t>
  </si>
  <si>
    <t>Нечепуренко Діана Віталіївна</t>
  </si>
  <si>
    <t>Морозюк Анастасія Олексіївна</t>
  </si>
  <si>
    <t>Гарманчук Світлана Сергіївна</t>
  </si>
  <si>
    <t xml:space="preserve">Сидоренко Вадим Вікторович </t>
  </si>
  <si>
    <t xml:space="preserve">Омельченко Антон Михайлович </t>
  </si>
  <si>
    <t xml:space="preserve">Стець Катерина Миколаївна </t>
  </si>
  <si>
    <t xml:space="preserve">Шевчук Марина Миколаївна </t>
  </si>
  <si>
    <t xml:space="preserve">Скорик Олександра Ярославівна </t>
  </si>
  <si>
    <t xml:space="preserve">Доманська Олена Вікторівна </t>
  </si>
  <si>
    <t>АКЛНАУ</t>
  </si>
  <si>
    <t>сш№71</t>
  </si>
  <si>
    <t>сш№173</t>
  </si>
  <si>
    <t>сзш№166</t>
  </si>
  <si>
    <t>ТЛНТУУ «КПІ»</t>
  </si>
  <si>
    <t>сзш№161</t>
  </si>
  <si>
    <t>гімназія №177</t>
  </si>
  <si>
    <t>гімназія № 177</t>
  </si>
  <si>
    <t>ліцей№142</t>
  </si>
  <si>
    <t>гімназія №178</t>
  </si>
  <si>
    <t>ПШ «Афіни»</t>
  </si>
  <si>
    <t>ліцей №144</t>
  </si>
  <si>
    <t>ліцей «Ерудит»</t>
  </si>
  <si>
    <t>Колдаєв Дмитро Андрійович</t>
  </si>
  <si>
    <t>Верстюк Олеся Олександрівна</t>
  </si>
  <si>
    <t>Розмаїтий Дмитро Олегович</t>
  </si>
  <si>
    <t>Д`ячкова Дар`я Ігорівна</t>
  </si>
  <si>
    <t>Конопацька Катерина Олегівна</t>
  </si>
  <si>
    <t>Сороколіт Ігор Олегович</t>
  </si>
  <si>
    <t>Щербакова Ксенія Сергіївна</t>
  </si>
  <si>
    <t>Латишев Олександр Едуардович</t>
  </si>
  <si>
    <t>Сокольський Тимофій Георгійович</t>
  </si>
  <si>
    <t>Фесенко Ольга Євгенівна</t>
  </si>
  <si>
    <t>Таранюк Юрій Євгенович</t>
  </si>
  <si>
    <t>Стрешенець Вікторія Юріївна</t>
  </si>
  <si>
    <t>Теслюк Ілля Ігорович</t>
  </si>
  <si>
    <t>Руденко Анна Сергіївна</t>
  </si>
  <si>
    <t>Ігнатенко Марія Сергіївна</t>
  </si>
  <si>
    <t>Молочко Тихон Михайлович</t>
  </si>
  <si>
    <t>Халатян Діана Самвелівна</t>
  </si>
  <si>
    <t>Троценко Юлія Віталіївна</t>
  </si>
  <si>
    <t>Полякова Анна Ігорівна</t>
  </si>
  <si>
    <t>Салюк Інна Сергіївна</t>
  </si>
  <si>
    <t>Гребенко Павло Андрійович</t>
  </si>
  <si>
    <t>Голіус Денис Євгенович</t>
  </si>
  <si>
    <t xml:space="preserve">Лавріненко Микита Ігорович </t>
  </si>
  <si>
    <t>Зінченко Єлизавета Петрівна</t>
  </si>
  <si>
    <t>Шевчук Тетяна Олександрівна</t>
  </si>
  <si>
    <t xml:space="preserve">Антонюк Антон Андрійович </t>
  </si>
  <si>
    <t>Яким`як Софія-Діана Степанівна</t>
  </si>
  <si>
    <t>Криворучко Станіслав Олегович</t>
  </si>
  <si>
    <t>Таран Дарина Вадимівна</t>
  </si>
  <si>
    <t>Логвин Кирило Андрійович</t>
  </si>
  <si>
    <t>ПЛНТУУ «КПІ»</t>
  </si>
  <si>
    <t>сш№7</t>
  </si>
  <si>
    <t>сш№52</t>
  </si>
  <si>
    <t>сзш№221</t>
  </si>
  <si>
    <t>сзш№279</t>
  </si>
  <si>
    <t>сш№43</t>
  </si>
  <si>
    <t>г-інт№13</t>
  </si>
  <si>
    <t>гімназія №318</t>
  </si>
  <si>
    <t>ліцей №142</t>
  </si>
  <si>
    <t xml:space="preserve"> ліцей«Ерудит»</t>
  </si>
  <si>
    <t>ліцей «Престиж»</t>
  </si>
  <si>
    <t>Стеблик Єлизавета Михайлівна</t>
  </si>
  <si>
    <t>Славська Марія Юріївна</t>
  </si>
  <si>
    <t>Данілова Анжела Василівна</t>
  </si>
  <si>
    <t>Тимошенко Дарина Вікторівна</t>
  </si>
  <si>
    <t>Бабіков Ренат Ренатович</t>
  </si>
  <si>
    <t>Пазюра Марина Ігорівна</t>
  </si>
  <si>
    <t>Сусленко Володимир Валерійович</t>
  </si>
  <si>
    <t>П`янков Антон Олексійович</t>
  </si>
  <si>
    <t>Смирнова Марія Владиславівна</t>
  </si>
  <si>
    <t>Солоданюк Андрій Андрійович</t>
  </si>
  <si>
    <t>Міщенко Крістіна Андріївна</t>
  </si>
  <si>
    <t>Карпенко Олександр Олександрович</t>
  </si>
  <si>
    <t>Новікова Любов Олегівна</t>
  </si>
  <si>
    <t>Цуркан Вячеслав Олександрович</t>
  </si>
  <si>
    <t>Катуніна Катерина Валеріївна</t>
  </si>
  <si>
    <t>Мороз Валентин Володимирович</t>
  </si>
  <si>
    <t>Гримашевич Діана Іванівна</t>
  </si>
  <si>
    <t>Жеребко Дмитро Олегович</t>
  </si>
  <si>
    <t>Тимофєєва Олександра Олександрівна</t>
  </si>
  <si>
    <t>Костромінов Михайло Андрійович</t>
  </si>
  <si>
    <t>Лагута Станіслава Сергіївна</t>
  </si>
  <si>
    <t>Моравська Анастасія Олександрівна</t>
  </si>
  <si>
    <t>Мандрік Марія Владиславівна</t>
  </si>
  <si>
    <t>ліцей "Ерудит"</t>
  </si>
  <si>
    <t>гімназія «Ерудит»</t>
  </si>
  <si>
    <t>Лівшун Софія Сергіївна</t>
  </si>
  <si>
    <t>Слободян Мар`яна Ігорівна</t>
  </si>
  <si>
    <t>Вовчемис Юлія Григорівна</t>
  </si>
  <si>
    <t>Лозінський Владислав Вадимович</t>
  </si>
  <si>
    <t>Дзісяк Вікторія Олегівна</t>
  </si>
  <si>
    <t>Кузьменко Вадим Олегович</t>
  </si>
  <si>
    <t>Гетьман Катерина Романівна</t>
  </si>
  <si>
    <t>Гуменюк Ярослав Богданович</t>
  </si>
  <si>
    <t>Богайчук Владислав Олександрович</t>
  </si>
  <si>
    <t>Недільська Валерія Дмитрівна</t>
  </si>
  <si>
    <t>Білокінь Ярослав Сергійович</t>
  </si>
  <si>
    <t>Гомонова Анастасія Олегівна</t>
  </si>
  <si>
    <t>Березенко Анастасія Сергіївна</t>
  </si>
  <si>
    <t>Кузьменко Віктор Олегович</t>
  </si>
  <si>
    <t>сзш№46</t>
  </si>
  <si>
    <t>Потетюєва Юлія Сергіївна</t>
  </si>
  <si>
    <t>Хархун Карина Русланівна</t>
  </si>
  <si>
    <t>Рубан Аріна Андріївна</t>
  </si>
  <si>
    <t>Семенець Тетяна Сергіївна</t>
  </si>
  <si>
    <t>Басовська Олександра Геннадіївна</t>
  </si>
  <si>
    <t xml:space="preserve">Мамула Єлизавета  Анатоліївна </t>
  </si>
  <si>
    <t>сш № 155</t>
  </si>
  <si>
    <t>Соломко Микола Ігорович</t>
  </si>
  <si>
    <t>Солодко Володимир Андрійович</t>
  </si>
  <si>
    <t>Скалецька Лілія Олегівна</t>
  </si>
  <si>
    <t xml:space="preserve">Шевченко Ілля Андрійович </t>
  </si>
  <si>
    <t>Дзюбенко Ірина Володимирівна</t>
  </si>
  <si>
    <t>Деснянський</t>
  </si>
  <si>
    <t>сзш № 190</t>
  </si>
  <si>
    <t>сш № 250</t>
  </si>
  <si>
    <t>гімназія "КМК"</t>
  </si>
  <si>
    <t>гімназія №283</t>
  </si>
  <si>
    <t>сш № 202</t>
  </si>
  <si>
    <t>сзш № 300</t>
  </si>
  <si>
    <t>Нестеров Олексій Іванович</t>
  </si>
  <si>
    <t>Морарі Марія Ігорівна</t>
  </si>
  <si>
    <t>Кошмак Владислав Леонідович</t>
  </si>
  <si>
    <t>Кравченко Володимир Ігорович</t>
  </si>
  <si>
    <t>Костенко Діана Ігорівна</t>
  </si>
  <si>
    <t>Ситов Микита Дмитрович</t>
  </si>
  <si>
    <t>Сотніченко Данило Ростиславович</t>
  </si>
  <si>
    <t>Береговий Олексій  Олександрович</t>
  </si>
  <si>
    <t>сзш № 248</t>
  </si>
  <si>
    <t>сш № 307</t>
  </si>
  <si>
    <t>гімназія "Троєщина"</t>
  </si>
  <si>
    <t>сш№264</t>
  </si>
  <si>
    <t>сш №307</t>
  </si>
  <si>
    <t>Остафійчук Ольга Степанівна</t>
  </si>
  <si>
    <t>Самоніна Олена Костянтинівна</t>
  </si>
  <si>
    <t>Шпак Поліна Борисівна</t>
  </si>
  <si>
    <t>Борисевич Дар'я Віталіївна</t>
  </si>
  <si>
    <t>Радчук Наталія Олександрівна</t>
  </si>
  <si>
    <t>Завальнюк Олексій Генадійович</t>
  </si>
  <si>
    <t>Реутська Світлана Віталіївна</t>
  </si>
  <si>
    <t>Евзютін Павло Юрійович</t>
  </si>
  <si>
    <t>сзш № 308</t>
  </si>
  <si>
    <t>сш № 251</t>
  </si>
  <si>
    <t>сзш № 306</t>
  </si>
  <si>
    <t>Новик Марина Ростиславівна</t>
  </si>
  <si>
    <t xml:space="preserve">Безпала Анна Віталіівна </t>
  </si>
  <si>
    <t>Говоруха Богдан Сергійович</t>
  </si>
  <si>
    <t>Бовсунівська Аліна Сергіївна</t>
  </si>
  <si>
    <t>Лавриненко Ганна Ярославівна</t>
  </si>
  <si>
    <t>Шевченко Тарас Григорович</t>
  </si>
  <si>
    <t>Ярмош Лілія В'ячеславівна</t>
  </si>
  <si>
    <t>Войтецька Катерина Олександрівна</t>
  </si>
  <si>
    <t>гімназія №39</t>
  </si>
  <si>
    <t>сш №277</t>
  </si>
  <si>
    <t>Економіко - правовий ліцей</t>
  </si>
  <si>
    <t>сш №264</t>
  </si>
  <si>
    <t>сш №207</t>
  </si>
  <si>
    <t>сзш№321</t>
  </si>
  <si>
    <t>Якубенко Олександр Борисович</t>
  </si>
  <si>
    <t>гімназія № 257 "Синьоозерна"</t>
  </si>
  <si>
    <t>Білик Анна Геннадіївна</t>
  </si>
  <si>
    <t>Завадська Дарина Ігорівна</t>
  </si>
  <si>
    <t>Прокоф'єва Олена Олесандрівнва</t>
  </si>
  <si>
    <t>Мостипан  Олександр Вікторович</t>
  </si>
  <si>
    <t>Білокур Діана Сергіївна</t>
  </si>
  <si>
    <t>Книженко Юліана Олегівна</t>
  </si>
  <si>
    <t>Дарницький</t>
  </si>
  <si>
    <t>Гімназія № 290</t>
  </si>
  <si>
    <t>Ліцей «Наукова зміна»</t>
  </si>
  <si>
    <t>СШ №255</t>
  </si>
  <si>
    <t>СШ № 291</t>
  </si>
  <si>
    <t>Гімназія №290</t>
  </si>
  <si>
    <t>Гімназія № 315</t>
  </si>
  <si>
    <t>Київська інженерна гімназія</t>
  </si>
  <si>
    <t>СЗШ № 280</t>
  </si>
  <si>
    <t>Ганопольський Антон Ігорович</t>
  </si>
  <si>
    <t>Уяздовський Мирослав Ігорович</t>
  </si>
  <si>
    <t>Гриценко Олексій Андрійович</t>
  </si>
  <si>
    <t>Куліков Владислав Васильович</t>
  </si>
  <si>
    <t>Федорищенко Іванна Іванівна</t>
  </si>
  <si>
    <t>Тертична Юлія Юріївна</t>
  </si>
  <si>
    <t>Тімошенко Тетяна Валеріївна</t>
  </si>
  <si>
    <t>Макарова Маргарита Євгеніївна</t>
  </si>
  <si>
    <t>Покропивна Маргарита Сергіївна</t>
  </si>
  <si>
    <t>Лебедь Євген Андрійович</t>
  </si>
  <si>
    <t>Кравчук Артем Ігорович</t>
  </si>
  <si>
    <t>Мельниченко Георгій Олександрович</t>
  </si>
  <si>
    <t>Гімназія "Діалог"</t>
  </si>
  <si>
    <t>Ліцей "Наукова зміна"</t>
  </si>
  <si>
    <t>Ліцей "Інтелект"</t>
  </si>
  <si>
    <t xml:space="preserve"> СШ № 291</t>
  </si>
  <si>
    <t>Гімназія №315</t>
  </si>
  <si>
    <t>СЗШ №280</t>
  </si>
  <si>
    <t>Гімназія №267</t>
  </si>
  <si>
    <t>СШ№ 314</t>
  </si>
  <si>
    <t>Аврамець Діана Сергіївна</t>
  </si>
  <si>
    <t>Фастовець Юлія Валентинівна</t>
  </si>
  <si>
    <t>Снігурська Марина Олексіївна</t>
  </si>
  <si>
    <t>Барабаш Данило Дмитрович</t>
  </si>
  <si>
    <t>Лесик Еліна Анатоліївна</t>
  </si>
  <si>
    <t>Бобир Денис Ігорович</t>
  </si>
  <si>
    <t>Абрамова Марія Вікторівна</t>
  </si>
  <si>
    <t>Коваль Тарас Романович</t>
  </si>
  <si>
    <t>Слов'янська гімназія</t>
  </si>
  <si>
    <t>Ліцей №303</t>
  </si>
  <si>
    <t>Орлик Сергій Едуардович</t>
  </si>
  <si>
    <t>Якимець Дмитро Миколайович</t>
  </si>
  <si>
    <t>Сидоренко Анастасія Володимирівна</t>
  </si>
  <si>
    <t>Мазанко Ксенія Володимирівна</t>
  </si>
  <si>
    <t>Степанчук Євгенія Юріївна</t>
  </si>
  <si>
    <t>Фокін Богдан Олексійович</t>
  </si>
  <si>
    <t>Втюрін Семен Анатолійович</t>
  </si>
  <si>
    <t>Мушкет Ольга Олексіївна</t>
  </si>
  <si>
    <t>Титова Анна Олександрівна</t>
  </si>
  <si>
    <t>Кравчук Лев Ігорович</t>
  </si>
  <si>
    <t>Гімназія №323</t>
  </si>
  <si>
    <t>СЗШ №296</t>
  </si>
  <si>
    <t>СШ №314</t>
  </si>
  <si>
    <t>Кравчук Данило Ігорович</t>
  </si>
  <si>
    <t>Петренко Наталія Миколаївна</t>
  </si>
  <si>
    <t>Оркуша Аліна Дмтрівна</t>
  </si>
  <si>
    <t>Бурханова Тамара Дмитрівна</t>
  </si>
  <si>
    <t>Бондарчук Михайло Вадимович</t>
  </si>
  <si>
    <t>Костюк Андрій Ярославович</t>
  </si>
  <si>
    <t>Печерський</t>
  </si>
  <si>
    <t>УГЛ КНУ</t>
  </si>
  <si>
    <t>Стецяк Іоанн Васильович</t>
  </si>
  <si>
    <t>Чорний Ігор Олегович</t>
  </si>
  <si>
    <t>Бланар Данило Олексійович</t>
  </si>
  <si>
    <t>Ахметов Владислав Олегович</t>
  </si>
  <si>
    <t>Доровська Ксенія В’ячеславівна</t>
  </si>
  <si>
    <t>Анпілогов Марк Робертович</t>
  </si>
  <si>
    <t>Саєнко Єлизавета Олегівна</t>
  </si>
  <si>
    <t>Семененко Ілля Олексійович</t>
  </si>
  <si>
    <t>Грибченко Михайло Романович</t>
  </si>
  <si>
    <t>Плис Анна Олександрівна</t>
  </si>
  <si>
    <t xml:space="preserve">Устінова Анна Михайлівна </t>
  </si>
  <si>
    <t>Семьошкіна Олена Дмитрівна</t>
  </si>
  <si>
    <t>Маслова Емілія Володимирівна</t>
  </si>
  <si>
    <t>Кріщанович Іван Юрійович</t>
  </si>
  <si>
    <t>Райчев Олександр Олегович</t>
  </si>
  <si>
    <t>Семерак Данило Остапович</t>
  </si>
  <si>
    <t>Цимбалюк  Данило Ігорович</t>
  </si>
  <si>
    <t>Горянський Станіслав Романович</t>
  </si>
  <si>
    <t>Ласка Ілля Олегович</t>
  </si>
  <si>
    <t>Калинковський Владислав Валерійович</t>
  </si>
  <si>
    <t>Решетніков Всеволод Сергійович</t>
  </si>
  <si>
    <t xml:space="preserve">Гетьман Юлія Володимирівна </t>
  </si>
  <si>
    <t xml:space="preserve">Давиденко Антон Ігорович </t>
  </si>
  <si>
    <t xml:space="preserve">Гуцало Валерія Андріївна </t>
  </si>
  <si>
    <t xml:space="preserve">Громович Олександр Анатолійович </t>
  </si>
  <si>
    <t>Костюк Ілля Павлович</t>
  </si>
  <si>
    <t xml:space="preserve">Майданік Гліб Данилович </t>
  </si>
  <si>
    <t>Покотило Назарій Любомирович</t>
  </si>
  <si>
    <t>ПНЛ № 145</t>
  </si>
  <si>
    <t>Ліцей "Лідер" № 171</t>
  </si>
  <si>
    <t>ПНЛ №145</t>
  </si>
  <si>
    <t>гімназія № 117</t>
  </si>
  <si>
    <t>Кловський ліцей № 77</t>
  </si>
  <si>
    <t>Кловський ліцей №77</t>
  </si>
  <si>
    <t>ЛМВ № 51</t>
  </si>
  <si>
    <t>ЛМВ №51</t>
  </si>
  <si>
    <t>гімназія № 32</t>
  </si>
  <si>
    <t>гімназія № 56</t>
  </si>
  <si>
    <t>сш № 94</t>
  </si>
  <si>
    <t>гімназія № 86 "Консул"</t>
  </si>
  <si>
    <t>Гусак Тетяна Володимирівна</t>
  </si>
  <si>
    <t>Білик Марія Аркадіївна</t>
  </si>
  <si>
    <t>Крикляс Анна Володимирівна</t>
  </si>
  <si>
    <t>Боровик Ольга Миколаївна</t>
  </si>
  <si>
    <t>Невінчана Наталія Віталіївна</t>
  </si>
  <si>
    <t>Агеєва Дар’я Максимівна</t>
  </si>
  <si>
    <t>Антоненко Вероніка Сергіївна</t>
  </si>
  <si>
    <t>Конєв Максим Андрійович</t>
  </si>
  <si>
    <t>Ружанська Камілла Дмитрівна</t>
  </si>
  <si>
    <t>Квятковська Лоліта Вікторівна</t>
  </si>
  <si>
    <t>Кириченко Дарина Владиславівна</t>
  </si>
  <si>
    <t>Смірнов Ігор Олегович</t>
  </si>
  <si>
    <t>Шамрай Денис Ігорович</t>
  </si>
  <si>
    <t>Критович Олександр Володимирович</t>
  </si>
  <si>
    <t>Бабієнко Ілля Ростиславович</t>
  </si>
  <si>
    <t>Вишневська Єлизавета Сергіївна</t>
  </si>
  <si>
    <t>Дмитренко Віталій Павлович</t>
  </si>
  <si>
    <t>Харитончук Кирило Вадимович</t>
  </si>
  <si>
    <t>Петрук Таїсія Анатоліївна</t>
  </si>
  <si>
    <t>Чудакова Єлизавета Володимирівна</t>
  </si>
  <si>
    <t>Демченко Ксенія Олегівна</t>
  </si>
  <si>
    <t>Кухарчук Ірина Олександрівна</t>
  </si>
  <si>
    <t>Черняєв Олександр Ральфович</t>
  </si>
  <si>
    <t>Федченко Єлизавета Геннадіївна</t>
  </si>
  <si>
    <t>Тишко Ростислав Дмитрович</t>
  </si>
  <si>
    <t>Фущич Анна Богданівна</t>
  </si>
  <si>
    <t xml:space="preserve">Майборода Артем Олександрович </t>
  </si>
  <si>
    <t>Прохорович В’ячеслав Ігорович</t>
  </si>
  <si>
    <t>Степанюк Марія Олегівна</t>
  </si>
  <si>
    <t>Ковтуненко Костянтин Сергійович</t>
  </si>
  <si>
    <t>Олександрійська Гімназія</t>
  </si>
  <si>
    <t>сш №89</t>
  </si>
  <si>
    <t>сш №80</t>
  </si>
  <si>
    <t>сзш №78</t>
  </si>
  <si>
    <t>Гордейчик Арсеній Євгенійович</t>
  </si>
  <si>
    <t>Сулейманов Артур Курбанович</t>
  </si>
  <si>
    <t>Войнаровська Варвара Валеріївна</t>
  </si>
  <si>
    <t>Красько Ірина Миколаївна</t>
  </si>
  <si>
    <t>Базильський Ян Станіславович</t>
  </si>
  <si>
    <t>Кускова Віра Василівна</t>
  </si>
  <si>
    <t>Соколова Вікторія Олексіївна</t>
  </si>
  <si>
    <t>Бурдак Ігор Костянтинович</t>
  </si>
  <si>
    <t>Дорошенко Лариса Юріївна</t>
  </si>
  <si>
    <t>Дремлюга Богдан Сергійович</t>
  </si>
  <si>
    <t>Панченко Богдан Тарасович</t>
  </si>
  <si>
    <t>Дорошенко Анна Юріївна</t>
  </si>
  <si>
    <t>Синяк Віталій Вікторович</t>
  </si>
  <si>
    <t>Литвиненко Марія Вадимівна</t>
  </si>
  <si>
    <t>Кучеренко Анастасія Олегівна</t>
  </si>
  <si>
    <t>Казанін Степан Сергійович</t>
  </si>
  <si>
    <t>Братчик Богдана Романівна</t>
  </si>
  <si>
    <t>Опенько Ярослава Володимирівна</t>
  </si>
  <si>
    <t>Гаврилюк Валентина Олександрівна</t>
  </si>
  <si>
    <t>Гундарєва Анна Костянтинівна</t>
  </si>
  <si>
    <t>Галух Катерина Олександрівна</t>
  </si>
  <si>
    <t>Ярошенко Роман Юрійович</t>
  </si>
  <si>
    <t>Голік Ярослав Тарасович</t>
  </si>
  <si>
    <t>Красноруцький Єгор Олегович</t>
  </si>
  <si>
    <t>Кравець Олексій Павлович</t>
  </si>
  <si>
    <t>Марченко Єгор Володимирович</t>
  </si>
  <si>
    <t>Мельниченко Денис Олексійович</t>
  </si>
  <si>
    <t>Дядюра Іван Олександрович</t>
  </si>
  <si>
    <t>Якір Катерина Михайлівна</t>
  </si>
  <si>
    <t>Бугайов Владислав Юрійович</t>
  </si>
  <si>
    <t xml:space="preserve">Степанова Анна Максимівна </t>
  </si>
  <si>
    <t>Савченко Іванна Сергіївна</t>
  </si>
  <si>
    <t xml:space="preserve">Луговець Богдан Валерійович </t>
  </si>
  <si>
    <t>Биченко Богдана Андріївна</t>
  </si>
  <si>
    <t>КВЛ</t>
  </si>
  <si>
    <t>сш № 80</t>
  </si>
  <si>
    <t xml:space="preserve"> Ліцей "Лідер" №171</t>
  </si>
  <si>
    <t>ПНЛ №  145</t>
  </si>
  <si>
    <t>Терещенко Єгор Євгенович</t>
  </si>
  <si>
    <t>Лижечко Марія Сергіївна</t>
  </si>
  <si>
    <t>Юревич Віктор Юрійович</t>
  </si>
  <si>
    <t>Кондратюк Лілія Григорівна</t>
  </si>
  <si>
    <t>Безшапкін Валентин Володимирович</t>
  </si>
  <si>
    <t>Стариш Владислав Євгенійович</t>
  </si>
  <si>
    <t>Большакова Катерина Максимівна</t>
  </si>
  <si>
    <t>Павлік Дімітрій Андрійович</t>
  </si>
  <si>
    <t>Зіскінд Карина Євгенівна</t>
  </si>
  <si>
    <t>Роженко Марта Володимирівна</t>
  </si>
  <si>
    <t>Двойних Анастасія Олександрівна</t>
  </si>
  <si>
    <t>Антофій Олександр Олександрович</t>
  </si>
  <si>
    <t>Підгорна Анна Олексіївна</t>
  </si>
  <si>
    <t>Костенко Анатолій Андрійович</t>
  </si>
  <si>
    <t>Бурлак Анастасія Вікторівна</t>
  </si>
  <si>
    <t>Міссюра Стефанія Геннадіївна</t>
  </si>
  <si>
    <t>Марич Юрій Васильович</t>
  </si>
  <si>
    <t>Новікова Марія Вікторівна</t>
  </si>
  <si>
    <t>Кормич Ігор Володимирович</t>
  </si>
  <si>
    <t>Обштир Марина Валентинівна</t>
  </si>
  <si>
    <t>Максимович Анастасія Андріївна</t>
  </si>
  <si>
    <t>Чернявська Анастасія Георгіївна</t>
  </si>
  <si>
    <t>Прокопенко Денис Олегович</t>
  </si>
  <si>
    <t>Гуленко Олександра Олексіївна</t>
  </si>
  <si>
    <t>Махоткіна Анастасія Володимирівна</t>
  </si>
  <si>
    <t>Рик Ганна Сергіївна</t>
  </si>
  <si>
    <t>Печерська гімназія №  75</t>
  </si>
  <si>
    <t>Багінська Катерина Анатоліївна</t>
  </si>
  <si>
    <t>Бородіна Аріна  Олегівна</t>
  </si>
  <si>
    <t>Вінніцька Діана Анатоліївна</t>
  </si>
  <si>
    <t>Захарчук Олексій Олександрович</t>
  </si>
  <si>
    <r>
      <t>Іванишина Дар</t>
    </r>
    <r>
      <rPr>
        <sz val="12"/>
        <color indexed="8"/>
        <rFont val="Symbol"/>
        <family val="1"/>
      </rPr>
      <t>¢</t>
    </r>
    <r>
      <rPr>
        <sz val="12"/>
        <color indexed="8"/>
        <rFont val="Times New Roman"/>
        <family val="1"/>
      </rPr>
      <t xml:space="preserve">я Янівна </t>
    </r>
  </si>
  <si>
    <t>Ієвлєв Єгор Олексійович</t>
  </si>
  <si>
    <t>Когінова Аліса Дмитріївна</t>
  </si>
  <si>
    <t>Кожемякін Кирило Дмитрович</t>
  </si>
  <si>
    <t>Ландвитович Анастасія Петрівна</t>
  </si>
  <si>
    <t>Кононенко Микита Віталійович</t>
  </si>
  <si>
    <t xml:space="preserve">Кравченко Вероніка Володимирівна </t>
  </si>
  <si>
    <t>Лузан Євген Борисович</t>
  </si>
  <si>
    <t>Мармелюк Олексій Андрійович</t>
  </si>
  <si>
    <t>Петухова Діана Дмитрівна</t>
  </si>
  <si>
    <t>Пінькевич Марина Олександрівна</t>
  </si>
  <si>
    <t>Пятница  Олександр Миколайович</t>
  </si>
  <si>
    <t xml:space="preserve">Сікалов Володимир Владиславович </t>
  </si>
  <si>
    <t xml:space="preserve">Таммо Аліна Раадіївна </t>
  </si>
  <si>
    <t>Цибенко Ігор Юрійович</t>
  </si>
  <si>
    <t>Шлямар Максим Ігоревич</t>
  </si>
  <si>
    <t>Бойко Єлизавета Андріївна</t>
  </si>
  <si>
    <t>Бровдій Євгеній Юрійович</t>
  </si>
  <si>
    <t>Ворона Володимир В´ячеславович</t>
  </si>
  <si>
    <t>Герасімова Ольга Володимирівна</t>
  </si>
  <si>
    <t>Дворніцька Олена Олександрівна</t>
  </si>
  <si>
    <t>Копанєв Микита Михайлович</t>
  </si>
  <si>
    <t>Лук'янець Михайло Олександрович</t>
  </si>
  <si>
    <t>Миронюк Анна Василівна</t>
  </si>
  <si>
    <r>
      <t>Нохріна Дар</t>
    </r>
    <r>
      <rPr>
        <sz val="12"/>
        <rFont val="Symbol"/>
        <family val="1"/>
      </rPr>
      <t>¢</t>
    </r>
    <r>
      <rPr>
        <sz val="12"/>
        <rFont val="Times New Roman"/>
        <family val="1"/>
      </rPr>
      <t>я Євгенівна</t>
    </r>
  </si>
  <si>
    <t>гімназія №56</t>
  </si>
  <si>
    <t>Підгулько Єлизавета Георгіївна</t>
  </si>
  <si>
    <t>Погасій Олександра Михайлівна</t>
  </si>
  <si>
    <t>Прилепа Антоніна Володимирівна</t>
  </si>
  <si>
    <t>Рагушіна Ірина Володимирівна</t>
  </si>
  <si>
    <t>Чайковська Дарія Владиславівна</t>
  </si>
  <si>
    <t>Чередніченко Діана Олександрівна</t>
  </si>
  <si>
    <t>Трепаленкова Олександра Сергіївна</t>
  </si>
  <si>
    <t xml:space="preserve">Укр мед. ліцей </t>
  </si>
  <si>
    <t>Бухарев Сергій Андрійович</t>
  </si>
  <si>
    <t>Ковилова Катерина Андріївна</t>
  </si>
  <si>
    <t>Хаїнська Ганна Ігорівна</t>
  </si>
  <si>
    <t>Сніжко Богдан Миколайович</t>
  </si>
  <si>
    <t>Сворак Олександра Ярославівна</t>
  </si>
  <si>
    <t>сзш № 246</t>
  </si>
  <si>
    <t>Абрашина Надія Олександрівна</t>
  </si>
  <si>
    <t>Богданович Таїса Андріївна</t>
  </si>
  <si>
    <t>Конецул Олександра Ростиславівна</t>
  </si>
  <si>
    <t>Коренко Дмитро Володимирович</t>
  </si>
  <si>
    <t xml:space="preserve">УГЛ КНУ імені Т.Шевченка </t>
  </si>
  <si>
    <t>Ліцей політики, економіки і пр</t>
  </si>
  <si>
    <t>Хольба Мухаммед Юсеф</t>
  </si>
  <si>
    <t>Трибиненко Єлизавета Дмитріївна</t>
  </si>
  <si>
    <t>Нестeрова Катерина Вікторівна</t>
  </si>
  <si>
    <t>Осоко Капітоліна Сергіївна</t>
  </si>
  <si>
    <t>Прогонов Сергій Олександровович</t>
  </si>
  <si>
    <t>Сметаніна Катерина Юріївна</t>
  </si>
  <si>
    <r>
      <t xml:space="preserve">Давітян </t>
    </r>
    <r>
      <rPr>
        <sz val="12"/>
        <rFont val="Times New Roman"/>
        <family val="1"/>
      </rPr>
      <t>Каріна Артурівна</t>
    </r>
  </si>
  <si>
    <t>Туник Сергій Миколайович</t>
  </si>
  <si>
    <t>Інститут післядипломної педагогічної освіти КУ імені Бориса Грінченка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</si>
</sst>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[$-FC19]d\ mmmm\ yyyy\ &quot;г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i/>
      <sz val="12"/>
      <name val="Arial"/>
      <family val="2"/>
    </font>
    <font>
      <i/>
      <sz val="12"/>
      <name val="Times New Roman"/>
      <family val="1"/>
    </font>
    <font>
      <sz val="12"/>
      <color indexed="8"/>
      <name val="Symbol"/>
      <family val="1"/>
    </font>
    <font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8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184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18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184" fontId="7" fillId="0" borderId="0" xfId="0" applyNumberFormat="1" applyFont="1" applyAlignment="1">
      <alignment horizontal="center"/>
    </xf>
    <xf numFmtId="18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84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84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10" fillId="0" borderId="16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8" xfId="0" applyFont="1" applyBorder="1" applyAlignment="1">
      <alignment vertical="top" wrapText="1"/>
    </xf>
    <xf numFmtId="184" fontId="5" fillId="0" borderId="19" xfId="0" applyNumberFormat="1" applyFont="1" applyBorder="1" applyAlignment="1">
      <alignment horizontal="center" vertical="center"/>
    </xf>
    <xf numFmtId="0" fontId="10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vertical="top" wrapText="1"/>
    </xf>
    <xf numFmtId="0" fontId="12" fillId="0" borderId="14" xfId="0" applyFont="1" applyBorder="1" applyAlignment="1">
      <alignment vertical="center" wrapText="1"/>
    </xf>
    <xf numFmtId="0" fontId="10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/>
    </xf>
    <xf numFmtId="0" fontId="10" fillId="0" borderId="17" xfId="0" applyFont="1" applyBorder="1" applyAlignment="1">
      <alignment/>
    </xf>
    <xf numFmtId="0" fontId="12" fillId="0" borderId="14" xfId="0" applyFont="1" applyBorder="1" applyAlignment="1">
      <alignment vertical="center"/>
    </xf>
    <xf numFmtId="0" fontId="10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2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14" fontId="12" fillId="0" borderId="14" xfId="0" applyNumberFormat="1" applyFont="1" applyBorder="1" applyAlignment="1">
      <alignment/>
    </xf>
    <xf numFmtId="0" fontId="11" fillId="0" borderId="14" xfId="0" applyFont="1" applyBorder="1" applyAlignment="1">
      <alignment horizontal="left"/>
    </xf>
    <xf numFmtId="0" fontId="12" fillId="0" borderId="14" xfId="0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2" fillId="0" borderId="14" xfId="0" applyFont="1" applyFill="1" applyBorder="1" applyAlignment="1">
      <alignment vertical="center"/>
    </xf>
    <xf numFmtId="0" fontId="13" fillId="0" borderId="14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1" xfId="0" applyFont="1" applyBorder="1" applyAlignment="1">
      <alignment horizontal="left" vertical="top" wrapText="1"/>
    </xf>
    <xf numFmtId="49" fontId="10" fillId="0" borderId="14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8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8" xfId="0" applyFont="1" applyBorder="1" applyAlignment="1">
      <alignment vertical="top" wrapText="1"/>
    </xf>
    <xf numFmtId="0" fontId="10" fillId="0" borderId="14" xfId="0" applyFont="1" applyBorder="1" applyAlignment="1">
      <alignment horizontal="justify" vertical="top" wrapText="1"/>
    </xf>
    <xf numFmtId="0" fontId="10" fillId="0" borderId="13" xfId="0" applyFont="1" applyBorder="1" applyAlignment="1">
      <alignment/>
    </xf>
    <xf numFmtId="0" fontId="12" fillId="0" borderId="13" xfId="0" applyFont="1" applyBorder="1" applyAlignment="1">
      <alignment vertical="top" wrapText="1"/>
    </xf>
    <xf numFmtId="0" fontId="10" fillId="0" borderId="18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top" wrapText="1"/>
    </xf>
    <xf numFmtId="0" fontId="12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justify" wrapText="1"/>
    </xf>
    <xf numFmtId="0" fontId="10" fillId="0" borderId="11" xfId="0" applyFont="1" applyBorder="1" applyAlignment="1">
      <alignment vertical="top" wrapText="1"/>
    </xf>
    <xf numFmtId="0" fontId="12" fillId="0" borderId="13" xfId="0" applyFont="1" applyBorder="1" applyAlignment="1">
      <alignment vertical="center" wrapText="1"/>
    </xf>
    <xf numFmtId="0" fontId="12" fillId="0" borderId="15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11" xfId="0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2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center" wrapText="1"/>
    </xf>
    <xf numFmtId="0" fontId="10" fillId="0" borderId="15" xfId="0" applyFont="1" applyBorder="1" applyAlignment="1">
      <alignment horizontal="left"/>
    </xf>
    <xf numFmtId="0" fontId="17" fillId="0" borderId="10" xfId="0" applyFont="1" applyBorder="1" applyAlignment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12" fillId="0" borderId="15" xfId="0" applyFont="1" applyBorder="1" applyAlignment="1">
      <alignment horizontal="left" vertical="top" wrapText="1"/>
    </xf>
    <xf numFmtId="184" fontId="0" fillId="0" borderId="10" xfId="0" applyNumberForma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184" fontId="9" fillId="0" borderId="0" xfId="0" applyNumberFormat="1" applyFont="1" applyAlignment="1">
      <alignment horizontal="center"/>
    </xf>
    <xf numFmtId="184" fontId="7" fillId="0" borderId="0" xfId="43" applyNumberFormat="1" applyFont="1" applyAlignment="1">
      <alignment horizontal="center" wrapText="1"/>
    </xf>
    <xf numFmtId="184" fontId="0" fillId="0" borderId="12" xfId="0" applyNumberFormat="1" applyBorder="1" applyAlignment="1">
      <alignment horizontal="center"/>
    </xf>
    <xf numFmtId="0" fontId="11" fillId="0" borderId="12" xfId="0" applyFont="1" applyBorder="1" applyAlignment="1">
      <alignment vertical="center" wrapText="1"/>
    </xf>
    <xf numFmtId="49" fontId="18" fillId="0" borderId="10" xfId="0" applyNumberFormat="1" applyFont="1" applyBorder="1" applyAlignment="1">
      <alignment horizontal="left"/>
    </xf>
    <xf numFmtId="184" fontId="5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184" fontId="0" fillId="0" borderId="20" xfId="0" applyNumberFormat="1" applyBorder="1" applyAlignment="1">
      <alignment horizontal="center"/>
    </xf>
    <xf numFmtId="184" fontId="13" fillId="0" borderId="10" xfId="0" applyNumberFormat="1" applyFont="1" applyBorder="1" applyAlignment="1">
      <alignment horizontal="left"/>
    </xf>
    <xf numFmtId="184" fontId="0" fillId="0" borderId="19" xfId="0" applyNumberFormat="1" applyBorder="1" applyAlignment="1">
      <alignment horizontal="center"/>
    </xf>
    <xf numFmtId="184" fontId="7" fillId="0" borderId="0" xfId="0" applyNumberFormat="1" applyFont="1" applyAlignment="1">
      <alignment horizontal="left"/>
    </xf>
    <xf numFmtId="0" fontId="0" fillId="0" borderId="10" xfId="0" applyFill="1" applyBorder="1" applyAlignment="1">
      <alignment/>
    </xf>
    <xf numFmtId="49" fontId="10" fillId="0" borderId="15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0" fontId="10" fillId="0" borderId="17" xfId="0" applyFont="1" applyBorder="1" applyAlignment="1">
      <alignment horizontal="left" vertical="top" wrapText="1"/>
    </xf>
    <xf numFmtId="0" fontId="12" fillId="0" borderId="15" xfId="0" applyFont="1" applyBorder="1" applyAlignment="1">
      <alignment vertical="center" wrapText="1"/>
    </xf>
    <xf numFmtId="0" fontId="12" fillId="0" borderId="17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/>
    </xf>
    <xf numFmtId="49" fontId="18" fillId="0" borderId="14" xfId="0" applyNumberFormat="1" applyFont="1" applyBorder="1" applyAlignment="1">
      <alignment horizontal="left"/>
    </xf>
    <xf numFmtId="0" fontId="10" fillId="0" borderId="19" xfId="0" applyFont="1" applyBorder="1" applyAlignment="1">
      <alignment vertical="top" wrapText="1"/>
    </xf>
    <xf numFmtId="0" fontId="10" fillId="0" borderId="15" xfId="0" applyFont="1" applyBorder="1" applyAlignment="1">
      <alignment wrapText="1"/>
    </xf>
    <xf numFmtId="0" fontId="10" fillId="0" borderId="14" xfId="0" applyFont="1" applyBorder="1" applyAlignment="1">
      <alignment/>
    </xf>
    <xf numFmtId="184" fontId="5" fillId="0" borderId="0" xfId="0" applyNumberFormat="1" applyFont="1" applyAlignment="1">
      <alignment horizontal="center" vertical="center"/>
    </xf>
    <xf numFmtId="184" fontId="5" fillId="0" borderId="12" xfId="0" applyNumberFormat="1" applyFont="1" applyBorder="1" applyAlignment="1">
      <alignment horizontal="center"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Alignment="1">
      <alignment horizontal="left" vertical="top" wrapText="1"/>
    </xf>
    <xf numFmtId="0" fontId="13" fillId="0" borderId="0" xfId="0" applyFont="1" applyBorder="1" applyAlignment="1">
      <alignment/>
    </xf>
    <xf numFmtId="0" fontId="12" fillId="0" borderId="16" xfId="0" applyFont="1" applyBorder="1" applyAlignment="1">
      <alignment/>
    </xf>
    <xf numFmtId="14" fontId="12" fillId="0" borderId="18" xfId="0" applyNumberFormat="1" applyFont="1" applyBorder="1" applyAlignment="1">
      <alignment/>
    </xf>
    <xf numFmtId="0" fontId="12" fillId="0" borderId="13" xfId="0" applyFont="1" applyBorder="1" applyAlignment="1">
      <alignment vertical="center"/>
    </xf>
    <xf numFmtId="49" fontId="10" fillId="0" borderId="14" xfId="0" applyNumberFormat="1" applyFont="1" applyBorder="1" applyAlignment="1">
      <alignment/>
    </xf>
    <xf numFmtId="49" fontId="18" fillId="0" borderId="18" xfId="0" applyNumberFormat="1" applyFont="1" applyBorder="1" applyAlignment="1">
      <alignment horizontal="left"/>
    </xf>
    <xf numFmtId="0" fontId="10" fillId="0" borderId="15" xfId="0" applyFont="1" applyBorder="1" applyAlignment="1">
      <alignment/>
    </xf>
    <xf numFmtId="0" fontId="12" fillId="0" borderId="19" xfId="0" applyFont="1" applyBorder="1" applyAlignment="1">
      <alignment vertical="center"/>
    </xf>
    <xf numFmtId="0" fontId="10" fillId="0" borderId="1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/>
    </xf>
    <xf numFmtId="0" fontId="10" fillId="0" borderId="21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/>
    </xf>
    <xf numFmtId="0" fontId="11" fillId="0" borderId="17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5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18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84" fontId="5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11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/>
    </xf>
    <xf numFmtId="0" fontId="10" fillId="34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vertical="center"/>
    </xf>
    <xf numFmtId="184" fontId="5" fillId="34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horizontal="left" vertical="top" wrapText="1"/>
    </xf>
    <xf numFmtId="184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84" fontId="5" fillId="35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vertical="center" wrapText="1"/>
    </xf>
    <xf numFmtId="184" fontId="5" fillId="35" borderId="10" xfId="0" applyNumberFormat="1" applyFont="1" applyFill="1" applyBorder="1" applyAlignment="1">
      <alignment horizontal="center"/>
    </xf>
    <xf numFmtId="0" fontId="12" fillId="35" borderId="10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18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4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>
      <alignment/>
    </xf>
    <xf numFmtId="0" fontId="0" fillId="0" borderId="10" xfId="6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/>
    </xf>
    <xf numFmtId="0" fontId="10" fillId="0" borderId="12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top" wrapText="1"/>
    </xf>
    <xf numFmtId="14" fontId="12" fillId="0" borderId="0" xfId="0" applyNumberFormat="1" applyFont="1" applyFill="1" applyAlignment="1">
      <alignment/>
    </xf>
    <xf numFmtId="49" fontId="10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/>
    </xf>
    <xf numFmtId="0" fontId="10" fillId="0" borderId="14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184" fontId="5" fillId="0" borderId="12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vertical="center"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2" fillId="0" borderId="14" xfId="0" applyFont="1" applyFill="1" applyBorder="1" applyAlignment="1">
      <alignment/>
    </xf>
    <xf numFmtId="0" fontId="10" fillId="0" borderId="15" xfId="0" applyFont="1" applyFill="1" applyBorder="1" applyAlignment="1">
      <alignment vertical="center" wrapText="1"/>
    </xf>
    <xf numFmtId="184" fontId="5" fillId="0" borderId="12" xfId="0" applyNumberFormat="1" applyFont="1" applyFill="1" applyBorder="1" applyAlignment="1">
      <alignment horizontal="center" vertical="center"/>
    </xf>
    <xf numFmtId="184" fontId="0" fillId="0" borderId="12" xfId="0" applyNumberFormat="1" applyFill="1" applyBorder="1" applyAlignment="1">
      <alignment horizontal="center"/>
    </xf>
    <xf numFmtId="0" fontId="12" fillId="0" borderId="15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center" wrapText="1"/>
    </xf>
    <xf numFmtId="14" fontId="12" fillId="34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14" fontId="12" fillId="0" borderId="11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 vertical="center"/>
    </xf>
    <xf numFmtId="0" fontId="12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9" fontId="10" fillId="0" borderId="12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6" fillId="0" borderId="12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vertical="top" wrapText="1"/>
    </xf>
    <xf numFmtId="49" fontId="10" fillId="35" borderId="10" xfId="0" applyNumberFormat="1" applyFont="1" applyFill="1" applyBorder="1" applyAlignment="1">
      <alignment horizontal="left"/>
    </xf>
    <xf numFmtId="14" fontId="12" fillId="35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top" wrapText="1"/>
    </xf>
    <xf numFmtId="0" fontId="10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0" fontId="12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2" fillId="0" borderId="13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 vertical="center"/>
    </xf>
    <xf numFmtId="0" fontId="10" fillId="36" borderId="10" xfId="0" applyFont="1" applyFill="1" applyBorder="1" applyAlignment="1">
      <alignment horizontal="left" vertical="top" wrapText="1"/>
    </xf>
    <xf numFmtId="184" fontId="0" fillId="36" borderId="10" xfId="0" applyNumberFormat="1" applyFill="1" applyBorder="1" applyAlignment="1">
      <alignment horizontal="center"/>
    </xf>
    <xf numFmtId="184" fontId="5" fillId="36" borderId="10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 horizontal="left" vertical="top" wrapText="1"/>
    </xf>
    <xf numFmtId="184" fontId="5" fillId="36" borderId="10" xfId="0" applyNumberFormat="1" applyFont="1" applyFill="1" applyBorder="1" applyAlignment="1">
      <alignment horizontal="center"/>
    </xf>
    <xf numFmtId="0" fontId="12" fillId="36" borderId="10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horizontal="left" vertical="center" wrapText="1"/>
    </xf>
    <xf numFmtId="184" fontId="0" fillId="36" borderId="0" xfId="0" applyNumberFormat="1" applyFill="1" applyAlignment="1">
      <alignment horizontal="center"/>
    </xf>
    <xf numFmtId="0" fontId="10" fillId="36" borderId="11" xfId="0" applyFont="1" applyFill="1" applyBorder="1" applyAlignment="1">
      <alignment horizontal="left" vertical="top" wrapText="1"/>
    </xf>
    <xf numFmtId="0" fontId="12" fillId="36" borderId="11" xfId="0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/>
    </xf>
    <xf numFmtId="0" fontId="12" fillId="36" borderId="11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1" xfId="0" applyFont="1" applyFill="1" applyBorder="1" applyAlignment="1">
      <alignment horizontal="left"/>
    </xf>
    <xf numFmtId="0" fontId="13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left" vertical="center"/>
    </xf>
    <xf numFmtId="49" fontId="10" fillId="36" borderId="10" xfId="0" applyNumberFormat="1" applyFont="1" applyFill="1" applyBorder="1" applyAlignment="1">
      <alignment horizontal="left" vertical="center"/>
    </xf>
    <xf numFmtId="49" fontId="10" fillId="36" borderId="11" xfId="0" applyNumberFormat="1" applyFont="1" applyFill="1" applyBorder="1" applyAlignment="1">
      <alignment horizontal="left" vertical="top" wrapText="1"/>
    </xf>
    <xf numFmtId="0" fontId="10" fillId="36" borderId="11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/>
    </xf>
    <xf numFmtId="0" fontId="10" fillId="36" borderId="10" xfId="0" applyFont="1" applyFill="1" applyBorder="1" applyAlignment="1">
      <alignment wrapText="1"/>
    </xf>
    <xf numFmtId="0" fontId="11" fillId="36" borderId="10" xfId="0" applyFont="1" applyFill="1" applyBorder="1" applyAlignment="1">
      <alignment horizontal="left" vertical="top" wrapText="1"/>
    </xf>
    <xf numFmtId="49" fontId="10" fillId="36" borderId="10" xfId="0" applyNumberFormat="1" applyFont="1" applyFill="1" applyBorder="1" applyAlignment="1">
      <alignment horizontal="left" vertical="top" wrapText="1"/>
    </xf>
    <xf numFmtId="14" fontId="12" fillId="36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84" fontId="4" fillId="0" borderId="0" xfId="0" applyNumberFormat="1" applyFont="1" applyAlignment="1">
      <alignment horizontal="center"/>
    </xf>
    <xf numFmtId="184" fontId="4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zoomScale="77" zoomScaleNormal="77" zoomScaleSheetLayoutView="90" zoomScalePageLayoutView="0" workbookViewId="0" topLeftCell="A1">
      <selection activeCell="C4" sqref="C4"/>
    </sheetView>
  </sheetViews>
  <sheetFormatPr defaultColWidth="9.00390625" defaultRowHeight="16.5" customHeight="1"/>
  <cols>
    <col min="1" max="1" width="5.00390625" style="3" customWidth="1"/>
    <col min="2" max="2" width="37.375" style="2" customWidth="1"/>
    <col min="3" max="3" width="17.00390625" style="1" customWidth="1"/>
    <col min="4" max="4" width="26.875" style="1" customWidth="1"/>
    <col min="5" max="5" width="7.125" style="3" customWidth="1"/>
    <col min="6" max="6" width="5.375" style="3" customWidth="1"/>
    <col min="7" max="7" width="5.875" style="1" customWidth="1"/>
    <col min="8" max="8" width="6.125" style="3" customWidth="1"/>
    <col min="9" max="9" width="5.375" style="0" customWidth="1"/>
    <col min="10" max="10" width="5.875" style="0" customWidth="1"/>
    <col min="11" max="11" width="8.375" style="0" customWidth="1"/>
    <col min="12" max="12" width="7.75390625" style="0" customWidth="1"/>
  </cols>
  <sheetData>
    <row r="1" spans="1:12" ht="23.25" customHeight="1">
      <c r="A1" s="354" t="s">
        <v>999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spans="1:12" ht="16.5" customHeight="1">
      <c r="A2" s="7"/>
      <c r="B2" s="4"/>
      <c r="C2" s="18"/>
      <c r="D2" s="18"/>
      <c r="E2" s="19" t="s">
        <v>131</v>
      </c>
      <c r="G2" s="19"/>
      <c r="H2" s="20"/>
      <c r="I2" s="13"/>
      <c r="J2" s="4"/>
      <c r="K2" s="11"/>
      <c r="L2" s="9"/>
    </row>
    <row r="3" spans="1:12" ht="16.5" customHeight="1">
      <c r="A3" s="7"/>
      <c r="B3" s="12"/>
      <c r="C3" s="21"/>
      <c r="D3" s="21"/>
      <c r="E3" s="19" t="s">
        <v>148</v>
      </c>
      <c r="G3" s="18"/>
      <c r="H3" s="18"/>
      <c r="I3" s="13"/>
      <c r="J3" s="5"/>
      <c r="K3" s="11"/>
      <c r="L3" s="9"/>
    </row>
    <row r="4" spans="1:12" ht="16.5" customHeight="1">
      <c r="A4" s="7"/>
      <c r="B4" s="12"/>
      <c r="C4" s="21"/>
      <c r="D4" s="21"/>
      <c r="E4" s="135" t="s">
        <v>147</v>
      </c>
      <c r="G4" s="18"/>
      <c r="H4" s="18"/>
      <c r="I4" s="13"/>
      <c r="J4" s="5"/>
      <c r="K4" s="11"/>
      <c r="L4" s="9"/>
    </row>
    <row r="5" spans="1:12" ht="40.5" customHeight="1">
      <c r="A5" s="7"/>
      <c r="B5" s="12"/>
      <c r="C5" s="21"/>
      <c r="E5" s="136" t="s">
        <v>140</v>
      </c>
      <c r="G5" s="18"/>
      <c r="H5" s="18"/>
      <c r="I5" s="13"/>
      <c r="J5" s="5"/>
      <c r="K5" s="11"/>
      <c r="L5" s="9"/>
    </row>
    <row r="6" spans="1:12" ht="16.5" customHeight="1">
      <c r="A6" s="7"/>
      <c r="B6" s="4"/>
      <c r="C6" s="8"/>
      <c r="D6" s="8"/>
      <c r="E6" s="10"/>
      <c r="F6" s="10"/>
      <c r="G6" s="3"/>
      <c r="I6" s="7"/>
      <c r="J6" s="4"/>
      <c r="K6" s="11"/>
      <c r="L6" s="9"/>
    </row>
    <row r="7" spans="1:12" ht="16.5" customHeight="1">
      <c r="A7" s="349" t="s">
        <v>135</v>
      </c>
      <c r="B7" s="349" t="s">
        <v>136</v>
      </c>
      <c r="C7" s="349"/>
      <c r="D7" s="14"/>
      <c r="E7" s="350"/>
      <c r="F7" s="350"/>
      <c r="G7" s="350"/>
      <c r="H7" s="351"/>
      <c r="I7" s="349" t="s">
        <v>139</v>
      </c>
      <c r="J7" s="349"/>
      <c r="K7" s="349"/>
      <c r="L7" s="15"/>
    </row>
    <row r="8" spans="1:12" ht="16.5" customHeight="1">
      <c r="A8" s="349"/>
      <c r="B8" s="17" t="s">
        <v>134</v>
      </c>
      <c r="C8" s="14" t="s">
        <v>152</v>
      </c>
      <c r="D8" s="14" t="s">
        <v>151</v>
      </c>
      <c r="E8" s="16" t="s">
        <v>144</v>
      </c>
      <c r="F8" s="16" t="s">
        <v>145</v>
      </c>
      <c r="G8" s="16" t="s">
        <v>146</v>
      </c>
      <c r="H8" s="16" t="s">
        <v>132</v>
      </c>
      <c r="I8" s="16" t="s">
        <v>137</v>
      </c>
      <c r="J8" s="16" t="s">
        <v>138</v>
      </c>
      <c r="K8" s="16" t="s">
        <v>132</v>
      </c>
      <c r="L8" s="16" t="s">
        <v>133</v>
      </c>
    </row>
    <row r="9" spans="1:13" ht="16.5" customHeight="1">
      <c r="A9" s="177">
        <v>1</v>
      </c>
      <c r="B9" s="178" t="s">
        <v>487</v>
      </c>
      <c r="C9" s="178" t="s">
        <v>191</v>
      </c>
      <c r="D9" s="179" t="s">
        <v>384</v>
      </c>
      <c r="E9" s="180">
        <v>4.5</v>
      </c>
      <c r="F9" s="180">
        <v>9</v>
      </c>
      <c r="G9" s="181">
        <v>22</v>
      </c>
      <c r="H9" s="182">
        <f aca="true" t="shared" si="0" ref="H9:H40">SUM(E9:G9)</f>
        <v>35.5</v>
      </c>
      <c r="I9" s="183">
        <v>20</v>
      </c>
      <c r="J9" s="183">
        <v>19</v>
      </c>
      <c r="K9" s="182">
        <f aca="true" t="shared" si="1" ref="K9:K40">I9+J9</f>
        <v>39</v>
      </c>
      <c r="L9" s="182">
        <f aca="true" t="shared" si="2" ref="L9:L40">H9+K9</f>
        <v>74.5</v>
      </c>
      <c r="M9" s="223"/>
    </row>
    <row r="10" spans="1:13" ht="17.25" customHeight="1">
      <c r="A10" s="177">
        <v>2</v>
      </c>
      <c r="B10" s="178" t="s">
        <v>492</v>
      </c>
      <c r="C10" s="178" t="s">
        <v>465</v>
      </c>
      <c r="D10" s="184" t="s">
        <v>497</v>
      </c>
      <c r="E10" s="180">
        <v>4.5</v>
      </c>
      <c r="F10" s="180">
        <v>10</v>
      </c>
      <c r="G10" s="181">
        <v>18</v>
      </c>
      <c r="H10" s="182">
        <f t="shared" si="0"/>
        <v>32.5</v>
      </c>
      <c r="I10" s="183">
        <v>20</v>
      </c>
      <c r="J10" s="183">
        <v>19</v>
      </c>
      <c r="K10" s="182">
        <f t="shared" si="1"/>
        <v>39</v>
      </c>
      <c r="L10" s="182">
        <f t="shared" si="2"/>
        <v>71.5</v>
      </c>
      <c r="M10" s="223"/>
    </row>
    <row r="11" spans="1:13" ht="17.25" customHeight="1">
      <c r="A11" s="185">
        <v>3</v>
      </c>
      <c r="B11" s="186" t="s">
        <v>569</v>
      </c>
      <c r="C11" s="186" t="s">
        <v>198</v>
      </c>
      <c r="D11" s="187" t="s">
        <v>591</v>
      </c>
      <c r="E11" s="180">
        <v>4</v>
      </c>
      <c r="F11" s="180">
        <v>10</v>
      </c>
      <c r="G11" s="181">
        <v>15</v>
      </c>
      <c r="H11" s="182">
        <f t="shared" si="0"/>
        <v>29</v>
      </c>
      <c r="I11" s="183">
        <v>14</v>
      </c>
      <c r="J11" s="183">
        <v>18.5</v>
      </c>
      <c r="K11" s="182">
        <f t="shared" si="1"/>
        <v>32.5</v>
      </c>
      <c r="L11" s="182">
        <f t="shared" si="2"/>
        <v>61.5</v>
      </c>
      <c r="M11" s="223"/>
    </row>
    <row r="12" spans="1:13" ht="17.25" customHeight="1">
      <c r="A12" s="177">
        <v>4</v>
      </c>
      <c r="B12" s="188" t="s">
        <v>365</v>
      </c>
      <c r="C12" s="188" t="s">
        <v>283</v>
      </c>
      <c r="D12" s="188" t="s">
        <v>285</v>
      </c>
      <c r="E12" s="180">
        <v>4.5</v>
      </c>
      <c r="F12" s="180">
        <v>7</v>
      </c>
      <c r="G12" s="181">
        <v>14</v>
      </c>
      <c r="H12" s="182">
        <f t="shared" si="0"/>
        <v>25.5</v>
      </c>
      <c r="I12" s="183">
        <v>18</v>
      </c>
      <c r="J12" s="183">
        <v>17.5</v>
      </c>
      <c r="K12" s="182">
        <f t="shared" si="1"/>
        <v>35.5</v>
      </c>
      <c r="L12" s="182">
        <f t="shared" si="2"/>
        <v>61</v>
      </c>
      <c r="M12" s="223"/>
    </row>
    <row r="13" spans="1:13" ht="17.25" customHeight="1">
      <c r="A13" s="177">
        <v>5</v>
      </c>
      <c r="B13" s="190" t="s">
        <v>803</v>
      </c>
      <c r="C13" s="191" t="s">
        <v>800</v>
      </c>
      <c r="D13" s="192" t="s">
        <v>830</v>
      </c>
      <c r="E13" s="180">
        <v>4</v>
      </c>
      <c r="F13" s="180">
        <v>8</v>
      </c>
      <c r="G13" s="181">
        <v>12</v>
      </c>
      <c r="H13" s="182">
        <f t="shared" si="0"/>
        <v>24</v>
      </c>
      <c r="I13" s="183">
        <v>18</v>
      </c>
      <c r="J13" s="183">
        <v>16</v>
      </c>
      <c r="K13" s="182">
        <f t="shared" si="1"/>
        <v>34</v>
      </c>
      <c r="L13" s="182">
        <f t="shared" si="2"/>
        <v>58</v>
      </c>
      <c r="M13" s="223"/>
    </row>
    <row r="14" spans="1:13" ht="17.25" customHeight="1">
      <c r="A14" s="185">
        <v>6</v>
      </c>
      <c r="B14" s="178" t="s">
        <v>460</v>
      </c>
      <c r="C14" s="178" t="s">
        <v>191</v>
      </c>
      <c r="D14" s="179" t="s">
        <v>396</v>
      </c>
      <c r="E14" s="180">
        <v>3.5</v>
      </c>
      <c r="F14" s="180">
        <v>6</v>
      </c>
      <c r="G14" s="181">
        <v>14.5</v>
      </c>
      <c r="H14" s="182">
        <f t="shared" si="0"/>
        <v>24</v>
      </c>
      <c r="I14" s="183">
        <v>18</v>
      </c>
      <c r="J14" s="183">
        <v>13.5</v>
      </c>
      <c r="K14" s="182">
        <f t="shared" si="1"/>
        <v>31.5</v>
      </c>
      <c r="L14" s="182">
        <f t="shared" si="2"/>
        <v>55.5</v>
      </c>
      <c r="M14" s="223"/>
    </row>
    <row r="15" spans="1:13" ht="17.25" customHeight="1">
      <c r="A15" s="177">
        <v>7</v>
      </c>
      <c r="B15" s="178" t="s">
        <v>481</v>
      </c>
      <c r="C15" s="178" t="s">
        <v>191</v>
      </c>
      <c r="D15" s="178" t="s">
        <v>482</v>
      </c>
      <c r="E15" s="180">
        <v>4</v>
      </c>
      <c r="F15" s="180">
        <v>10</v>
      </c>
      <c r="G15" s="181">
        <v>13</v>
      </c>
      <c r="H15" s="182">
        <f t="shared" si="0"/>
        <v>27</v>
      </c>
      <c r="I15" s="183">
        <v>18</v>
      </c>
      <c r="J15" s="183">
        <v>10.5</v>
      </c>
      <c r="K15" s="182">
        <f t="shared" si="1"/>
        <v>28.5</v>
      </c>
      <c r="L15" s="182">
        <f t="shared" si="2"/>
        <v>55.5</v>
      </c>
      <c r="M15" s="223"/>
    </row>
    <row r="16" spans="1:13" ht="17.25" customHeight="1">
      <c r="A16" s="177">
        <v>8</v>
      </c>
      <c r="B16" s="186" t="s">
        <v>577</v>
      </c>
      <c r="C16" s="186" t="s">
        <v>198</v>
      </c>
      <c r="D16" s="187" t="s">
        <v>589</v>
      </c>
      <c r="E16" s="180">
        <v>2</v>
      </c>
      <c r="F16" s="180">
        <v>7</v>
      </c>
      <c r="G16" s="181">
        <v>8</v>
      </c>
      <c r="H16" s="182">
        <f t="shared" si="0"/>
        <v>17</v>
      </c>
      <c r="I16" s="183">
        <v>20</v>
      </c>
      <c r="J16" s="183">
        <v>18</v>
      </c>
      <c r="K16" s="182">
        <f t="shared" si="1"/>
        <v>38</v>
      </c>
      <c r="L16" s="182">
        <f t="shared" si="2"/>
        <v>55</v>
      </c>
      <c r="M16" s="223"/>
    </row>
    <row r="17" spans="1:13" ht="17.25" customHeight="1">
      <c r="A17" s="185">
        <v>9</v>
      </c>
      <c r="B17" s="193" t="s">
        <v>741</v>
      </c>
      <c r="C17" s="190" t="s">
        <v>742</v>
      </c>
      <c r="D17" s="193" t="s">
        <v>750</v>
      </c>
      <c r="E17" s="180">
        <v>4</v>
      </c>
      <c r="F17" s="180">
        <v>8</v>
      </c>
      <c r="G17" s="181">
        <v>13</v>
      </c>
      <c r="H17" s="182">
        <f t="shared" si="0"/>
        <v>25</v>
      </c>
      <c r="I17" s="183">
        <v>18</v>
      </c>
      <c r="J17" s="183">
        <v>11.5</v>
      </c>
      <c r="K17" s="182">
        <f t="shared" si="1"/>
        <v>29.5</v>
      </c>
      <c r="L17" s="182">
        <f t="shared" si="2"/>
        <v>54.5</v>
      </c>
      <c r="M17" s="223"/>
    </row>
    <row r="18" spans="1:13" ht="17.25" customHeight="1">
      <c r="A18" s="177">
        <v>10</v>
      </c>
      <c r="B18" s="186" t="s">
        <v>574</v>
      </c>
      <c r="C18" s="186" t="s">
        <v>198</v>
      </c>
      <c r="D18" s="187" t="s">
        <v>586</v>
      </c>
      <c r="E18" s="180">
        <v>4</v>
      </c>
      <c r="F18" s="180">
        <v>7</v>
      </c>
      <c r="G18" s="181">
        <v>14.5</v>
      </c>
      <c r="H18" s="182">
        <f t="shared" si="0"/>
        <v>25.5</v>
      </c>
      <c r="I18" s="183">
        <v>18</v>
      </c>
      <c r="J18" s="183">
        <v>11</v>
      </c>
      <c r="K18" s="182">
        <f t="shared" si="1"/>
        <v>29</v>
      </c>
      <c r="L18" s="182">
        <f t="shared" si="2"/>
        <v>54.5</v>
      </c>
      <c r="M18" s="223"/>
    </row>
    <row r="19" spans="1:13" ht="17.25" customHeight="1">
      <c r="A19" s="177">
        <v>11</v>
      </c>
      <c r="B19" s="188" t="s">
        <v>268</v>
      </c>
      <c r="C19" s="188" t="s">
        <v>214</v>
      </c>
      <c r="D19" s="188" t="s">
        <v>237</v>
      </c>
      <c r="E19" s="180">
        <v>4.5</v>
      </c>
      <c r="F19" s="180">
        <v>6</v>
      </c>
      <c r="G19" s="181">
        <v>12.5</v>
      </c>
      <c r="H19" s="182">
        <f t="shared" si="0"/>
        <v>23</v>
      </c>
      <c r="I19" s="183">
        <v>16</v>
      </c>
      <c r="J19" s="183">
        <v>15</v>
      </c>
      <c r="K19" s="182">
        <f t="shared" si="1"/>
        <v>31</v>
      </c>
      <c r="L19" s="182">
        <f t="shared" si="2"/>
        <v>54</v>
      </c>
      <c r="M19" s="223"/>
    </row>
    <row r="20" spans="1:13" ht="17.25" customHeight="1">
      <c r="A20" s="185">
        <v>12</v>
      </c>
      <c r="B20" s="186" t="s">
        <v>568</v>
      </c>
      <c r="C20" s="186" t="s">
        <v>198</v>
      </c>
      <c r="D20" s="187" t="s">
        <v>595</v>
      </c>
      <c r="E20" s="180">
        <v>3</v>
      </c>
      <c r="F20" s="180">
        <v>4</v>
      </c>
      <c r="G20" s="181">
        <v>14</v>
      </c>
      <c r="H20" s="182">
        <f t="shared" si="0"/>
        <v>21</v>
      </c>
      <c r="I20" s="183">
        <v>16</v>
      </c>
      <c r="J20" s="183">
        <v>16</v>
      </c>
      <c r="K20" s="182">
        <f t="shared" si="1"/>
        <v>32</v>
      </c>
      <c r="L20" s="182">
        <f t="shared" si="2"/>
        <v>53</v>
      </c>
      <c r="M20" s="223"/>
    </row>
    <row r="21" spans="1:13" ht="17.25" customHeight="1">
      <c r="A21" s="177">
        <v>13</v>
      </c>
      <c r="B21" s="190" t="s">
        <v>805</v>
      </c>
      <c r="C21" s="191" t="s">
        <v>800</v>
      </c>
      <c r="D21" s="192" t="s">
        <v>830</v>
      </c>
      <c r="E21" s="194">
        <v>3.5</v>
      </c>
      <c r="F21" s="194">
        <v>7</v>
      </c>
      <c r="G21" s="182">
        <v>10.5</v>
      </c>
      <c r="H21" s="182">
        <f t="shared" si="0"/>
        <v>21</v>
      </c>
      <c r="I21" s="182">
        <v>18</v>
      </c>
      <c r="J21" s="182">
        <v>13.5</v>
      </c>
      <c r="K21" s="182">
        <f t="shared" si="1"/>
        <v>31.5</v>
      </c>
      <c r="L21" s="182">
        <f t="shared" si="2"/>
        <v>52.5</v>
      </c>
      <c r="M21" s="223"/>
    </row>
    <row r="22" spans="1:13" ht="17.25" customHeight="1">
      <c r="A22" s="177">
        <v>14</v>
      </c>
      <c r="B22" s="195" t="s">
        <v>941</v>
      </c>
      <c r="C22" s="188" t="s">
        <v>195</v>
      </c>
      <c r="D22" s="272" t="s">
        <v>325</v>
      </c>
      <c r="E22" s="194">
        <v>3.5</v>
      </c>
      <c r="F22" s="194">
        <v>7</v>
      </c>
      <c r="G22" s="182">
        <v>11</v>
      </c>
      <c r="H22" s="182">
        <f t="shared" si="0"/>
        <v>21.5</v>
      </c>
      <c r="I22" s="182">
        <v>16</v>
      </c>
      <c r="J22" s="182">
        <v>15</v>
      </c>
      <c r="K22" s="182">
        <f t="shared" si="1"/>
        <v>31</v>
      </c>
      <c r="L22" s="182">
        <f t="shared" si="2"/>
        <v>52.5</v>
      </c>
      <c r="M22" s="223"/>
    </row>
    <row r="23" spans="1:13" ht="17.25" customHeight="1">
      <c r="A23" s="185">
        <v>15</v>
      </c>
      <c r="B23" s="190" t="s">
        <v>685</v>
      </c>
      <c r="C23" s="190" t="s">
        <v>689</v>
      </c>
      <c r="D23" s="190" t="s">
        <v>691</v>
      </c>
      <c r="E23" s="180">
        <v>4.5</v>
      </c>
      <c r="F23" s="180">
        <v>7</v>
      </c>
      <c r="G23" s="181">
        <v>13</v>
      </c>
      <c r="H23" s="182">
        <f t="shared" si="0"/>
        <v>24.5</v>
      </c>
      <c r="I23" s="183">
        <v>12</v>
      </c>
      <c r="J23" s="183">
        <v>16</v>
      </c>
      <c r="K23" s="182">
        <f t="shared" si="1"/>
        <v>28</v>
      </c>
      <c r="L23" s="182">
        <f t="shared" si="2"/>
        <v>52.5</v>
      </c>
      <c r="M23" s="223"/>
    </row>
    <row r="24" spans="1:13" ht="17.25" customHeight="1">
      <c r="A24" s="177">
        <v>16</v>
      </c>
      <c r="B24" s="178" t="s">
        <v>468</v>
      </c>
      <c r="C24" s="178" t="s">
        <v>191</v>
      </c>
      <c r="D24" s="178" t="s">
        <v>417</v>
      </c>
      <c r="E24" s="180">
        <v>4.5</v>
      </c>
      <c r="F24" s="180">
        <v>5</v>
      </c>
      <c r="G24" s="181">
        <v>13</v>
      </c>
      <c r="H24" s="182">
        <f t="shared" si="0"/>
        <v>22.5</v>
      </c>
      <c r="I24" s="183">
        <v>14</v>
      </c>
      <c r="J24" s="183">
        <v>16</v>
      </c>
      <c r="K24" s="182">
        <f t="shared" si="1"/>
        <v>30</v>
      </c>
      <c r="L24" s="182">
        <f t="shared" si="2"/>
        <v>52.5</v>
      </c>
      <c r="M24" s="223"/>
    </row>
    <row r="25" spans="1:13" ht="17.25" customHeight="1">
      <c r="A25" s="177">
        <v>17</v>
      </c>
      <c r="B25" s="188" t="s">
        <v>949</v>
      </c>
      <c r="C25" s="188" t="s">
        <v>214</v>
      </c>
      <c r="D25" s="188" t="s">
        <v>240</v>
      </c>
      <c r="E25" s="180">
        <v>3</v>
      </c>
      <c r="F25" s="180">
        <v>7</v>
      </c>
      <c r="G25" s="181">
        <v>13</v>
      </c>
      <c r="H25" s="182">
        <f t="shared" si="0"/>
        <v>23</v>
      </c>
      <c r="I25" s="183">
        <v>14</v>
      </c>
      <c r="J25" s="183">
        <v>14.5</v>
      </c>
      <c r="K25" s="182">
        <f t="shared" si="1"/>
        <v>28.5</v>
      </c>
      <c r="L25" s="182">
        <f t="shared" si="2"/>
        <v>51.5</v>
      </c>
      <c r="M25" s="223"/>
    </row>
    <row r="26" spans="1:13" ht="17.25" customHeight="1">
      <c r="A26" s="185">
        <v>18</v>
      </c>
      <c r="B26" s="188" t="s">
        <v>272</v>
      </c>
      <c r="C26" s="188" t="s">
        <v>214</v>
      </c>
      <c r="D26" s="188" t="s">
        <v>265</v>
      </c>
      <c r="E26" s="194">
        <v>4</v>
      </c>
      <c r="F26" s="194">
        <v>6</v>
      </c>
      <c r="G26" s="182">
        <v>11.5</v>
      </c>
      <c r="H26" s="182">
        <f t="shared" si="0"/>
        <v>21.5</v>
      </c>
      <c r="I26" s="182">
        <v>18</v>
      </c>
      <c r="J26" s="182">
        <v>11.5</v>
      </c>
      <c r="K26" s="182">
        <f t="shared" si="1"/>
        <v>29.5</v>
      </c>
      <c r="L26" s="182">
        <f t="shared" si="2"/>
        <v>51</v>
      </c>
      <c r="M26" s="223"/>
    </row>
    <row r="27" spans="1:13" ht="17.25" customHeight="1">
      <c r="A27" s="177">
        <v>19</v>
      </c>
      <c r="B27" s="190" t="s">
        <v>942</v>
      </c>
      <c r="C27" s="190" t="s">
        <v>198</v>
      </c>
      <c r="D27" s="187" t="s">
        <v>589</v>
      </c>
      <c r="E27" s="180">
        <v>3.5</v>
      </c>
      <c r="F27" s="180">
        <v>7</v>
      </c>
      <c r="G27" s="181">
        <v>12</v>
      </c>
      <c r="H27" s="182">
        <f t="shared" si="0"/>
        <v>22.5</v>
      </c>
      <c r="I27" s="183">
        <v>18</v>
      </c>
      <c r="J27" s="183">
        <v>10.5</v>
      </c>
      <c r="K27" s="182">
        <f t="shared" si="1"/>
        <v>28.5</v>
      </c>
      <c r="L27" s="182">
        <f t="shared" si="2"/>
        <v>51</v>
      </c>
      <c r="M27" s="223"/>
    </row>
    <row r="28" spans="1:13" ht="17.25" customHeight="1">
      <c r="A28" s="177">
        <v>20</v>
      </c>
      <c r="B28" s="186" t="s">
        <v>570</v>
      </c>
      <c r="C28" s="186" t="s">
        <v>198</v>
      </c>
      <c r="D28" s="187" t="s">
        <v>584</v>
      </c>
      <c r="E28" s="180">
        <v>4</v>
      </c>
      <c r="F28" s="180">
        <v>8</v>
      </c>
      <c r="G28" s="181">
        <v>17.5</v>
      </c>
      <c r="H28" s="182">
        <f t="shared" si="0"/>
        <v>29.5</v>
      </c>
      <c r="I28" s="183">
        <v>10</v>
      </c>
      <c r="J28" s="183">
        <v>11.5</v>
      </c>
      <c r="K28" s="182">
        <f t="shared" si="1"/>
        <v>21.5</v>
      </c>
      <c r="L28" s="182">
        <f t="shared" si="2"/>
        <v>51</v>
      </c>
      <c r="M28" s="223"/>
    </row>
    <row r="29" spans="1:13" ht="17.25" customHeight="1">
      <c r="A29" s="185">
        <v>21</v>
      </c>
      <c r="B29" s="190" t="s">
        <v>813</v>
      </c>
      <c r="C29" s="191" t="s">
        <v>800</v>
      </c>
      <c r="D29" s="192" t="s">
        <v>840</v>
      </c>
      <c r="E29" s="180">
        <v>3</v>
      </c>
      <c r="F29" s="180">
        <v>7</v>
      </c>
      <c r="G29" s="181">
        <v>9</v>
      </c>
      <c r="H29" s="182">
        <f t="shared" si="0"/>
        <v>19</v>
      </c>
      <c r="I29" s="183">
        <v>18</v>
      </c>
      <c r="J29" s="183">
        <v>14</v>
      </c>
      <c r="K29" s="182">
        <f t="shared" si="1"/>
        <v>32</v>
      </c>
      <c r="L29" s="182">
        <f t="shared" si="2"/>
        <v>51</v>
      </c>
      <c r="M29" s="223"/>
    </row>
    <row r="30" spans="1:13" ht="17.25" customHeight="1">
      <c r="A30" s="177">
        <v>22</v>
      </c>
      <c r="B30" s="188" t="s">
        <v>998</v>
      </c>
      <c r="C30" s="188" t="s">
        <v>283</v>
      </c>
      <c r="D30" s="188" t="s">
        <v>285</v>
      </c>
      <c r="E30" s="180">
        <v>3.5</v>
      </c>
      <c r="F30" s="180">
        <v>3</v>
      </c>
      <c r="G30" s="181">
        <v>12.5</v>
      </c>
      <c r="H30" s="182">
        <f t="shared" si="0"/>
        <v>19</v>
      </c>
      <c r="I30" s="183">
        <v>18</v>
      </c>
      <c r="J30" s="183">
        <v>14</v>
      </c>
      <c r="K30" s="182">
        <f t="shared" si="1"/>
        <v>32</v>
      </c>
      <c r="L30" s="182">
        <f t="shared" si="2"/>
        <v>51</v>
      </c>
      <c r="M30" s="223"/>
    </row>
    <row r="31" spans="1:13" ht="17.25" customHeight="1">
      <c r="A31" s="217">
        <v>23</v>
      </c>
      <c r="B31" s="228" t="s">
        <v>278</v>
      </c>
      <c r="C31" s="228" t="s">
        <v>283</v>
      </c>
      <c r="D31" s="228" t="s">
        <v>286</v>
      </c>
      <c r="E31" s="220">
        <v>4.5</v>
      </c>
      <c r="F31" s="220">
        <v>6</v>
      </c>
      <c r="G31" s="221">
        <v>10</v>
      </c>
      <c r="H31" s="222">
        <f t="shared" si="0"/>
        <v>20.5</v>
      </c>
      <c r="I31" s="146">
        <v>18</v>
      </c>
      <c r="J31" s="146">
        <v>12</v>
      </c>
      <c r="K31" s="222">
        <f t="shared" si="1"/>
        <v>30</v>
      </c>
      <c r="L31" s="222">
        <f t="shared" si="2"/>
        <v>50.5</v>
      </c>
      <c r="M31" s="223"/>
    </row>
    <row r="32" spans="1:13" ht="17.25" customHeight="1">
      <c r="A32" s="225">
        <v>24</v>
      </c>
      <c r="B32" s="218" t="s">
        <v>462</v>
      </c>
      <c r="C32" s="218" t="s">
        <v>191</v>
      </c>
      <c r="D32" s="218" t="s">
        <v>373</v>
      </c>
      <c r="E32" s="220">
        <v>3.5</v>
      </c>
      <c r="F32" s="220">
        <v>8</v>
      </c>
      <c r="G32" s="221">
        <v>14.5</v>
      </c>
      <c r="H32" s="222">
        <f t="shared" si="0"/>
        <v>26</v>
      </c>
      <c r="I32" s="146">
        <v>10</v>
      </c>
      <c r="J32" s="235">
        <v>14.5</v>
      </c>
      <c r="K32" s="222">
        <f t="shared" si="1"/>
        <v>24.5</v>
      </c>
      <c r="L32" s="222">
        <f t="shared" si="2"/>
        <v>50.5</v>
      </c>
      <c r="M32" s="223"/>
    </row>
    <row r="33" spans="1:13" ht="17.25" customHeight="1">
      <c r="A33" s="217">
        <v>25</v>
      </c>
      <c r="B33" s="226" t="s">
        <v>959</v>
      </c>
      <c r="C33" s="226" t="s">
        <v>198</v>
      </c>
      <c r="D33" s="227" t="s">
        <v>591</v>
      </c>
      <c r="E33" s="220">
        <v>4.5</v>
      </c>
      <c r="F33" s="220">
        <v>9</v>
      </c>
      <c r="G33" s="221">
        <v>11.5</v>
      </c>
      <c r="H33" s="222">
        <f t="shared" si="0"/>
        <v>25</v>
      </c>
      <c r="I33" s="146">
        <v>12</v>
      </c>
      <c r="J33" s="146">
        <v>12.5</v>
      </c>
      <c r="K33" s="222">
        <f t="shared" si="1"/>
        <v>24.5</v>
      </c>
      <c r="L33" s="222">
        <f t="shared" si="2"/>
        <v>49.5</v>
      </c>
      <c r="M33" s="223"/>
    </row>
    <row r="34" spans="1:13" ht="17.25" customHeight="1">
      <c r="A34" s="217">
        <v>26</v>
      </c>
      <c r="B34" s="218" t="s">
        <v>479</v>
      </c>
      <c r="C34" s="218" t="s">
        <v>191</v>
      </c>
      <c r="D34" s="218" t="s">
        <v>417</v>
      </c>
      <c r="E34" s="220">
        <v>4</v>
      </c>
      <c r="F34" s="220">
        <v>7</v>
      </c>
      <c r="G34" s="221">
        <v>10.5</v>
      </c>
      <c r="H34" s="222">
        <f t="shared" si="0"/>
        <v>21.5</v>
      </c>
      <c r="I34" s="146">
        <v>11</v>
      </c>
      <c r="J34" s="146">
        <v>16.5</v>
      </c>
      <c r="K34" s="222">
        <f t="shared" si="1"/>
        <v>27.5</v>
      </c>
      <c r="L34" s="222">
        <f t="shared" si="2"/>
        <v>49</v>
      </c>
      <c r="M34" s="223"/>
    </row>
    <row r="35" spans="1:13" ht="17.25" customHeight="1">
      <c r="A35" s="225">
        <v>27</v>
      </c>
      <c r="B35" s="236" t="s">
        <v>494</v>
      </c>
      <c r="C35" s="218" t="s">
        <v>465</v>
      </c>
      <c r="D35" s="237" t="s">
        <v>499</v>
      </c>
      <c r="E35" s="232">
        <v>3.5</v>
      </c>
      <c r="F35" s="232">
        <v>8</v>
      </c>
      <c r="G35" s="222">
        <v>13.5</v>
      </c>
      <c r="H35" s="222">
        <f t="shared" si="0"/>
        <v>25</v>
      </c>
      <c r="I35" s="222">
        <v>14</v>
      </c>
      <c r="J35" s="222">
        <v>9.5</v>
      </c>
      <c r="K35" s="222">
        <f t="shared" si="1"/>
        <v>23.5</v>
      </c>
      <c r="L35" s="222">
        <f t="shared" si="2"/>
        <v>48.5</v>
      </c>
      <c r="M35" s="223"/>
    </row>
    <row r="36" spans="1:13" ht="17.25" customHeight="1">
      <c r="A36" s="217">
        <v>28</v>
      </c>
      <c r="B36" s="229" t="s">
        <v>688</v>
      </c>
      <c r="C36" s="229" t="s">
        <v>689</v>
      </c>
      <c r="D36" s="229" t="s">
        <v>695</v>
      </c>
      <c r="E36" s="232">
        <v>3</v>
      </c>
      <c r="F36" s="232">
        <v>5</v>
      </c>
      <c r="G36" s="222">
        <v>9.5</v>
      </c>
      <c r="H36" s="222">
        <f t="shared" si="0"/>
        <v>17.5</v>
      </c>
      <c r="I36" s="222">
        <v>18</v>
      </c>
      <c r="J36" s="222">
        <v>13</v>
      </c>
      <c r="K36" s="222">
        <f t="shared" si="1"/>
        <v>31</v>
      </c>
      <c r="L36" s="222">
        <f t="shared" si="2"/>
        <v>48.5</v>
      </c>
      <c r="M36" s="223"/>
    </row>
    <row r="37" spans="1:13" ht="17.25" customHeight="1">
      <c r="A37" s="217">
        <v>29</v>
      </c>
      <c r="B37" s="218" t="s">
        <v>495</v>
      </c>
      <c r="C37" s="218" t="s">
        <v>465</v>
      </c>
      <c r="D37" s="224" t="s">
        <v>499</v>
      </c>
      <c r="E37" s="232">
        <v>4</v>
      </c>
      <c r="F37" s="232">
        <v>5</v>
      </c>
      <c r="G37" s="222">
        <v>13</v>
      </c>
      <c r="H37" s="222">
        <f t="shared" si="0"/>
        <v>22</v>
      </c>
      <c r="I37" s="222">
        <v>12</v>
      </c>
      <c r="J37" s="222">
        <v>14</v>
      </c>
      <c r="K37" s="222">
        <f t="shared" si="1"/>
        <v>26</v>
      </c>
      <c r="L37" s="222">
        <f t="shared" si="2"/>
        <v>48</v>
      </c>
      <c r="M37" s="223"/>
    </row>
    <row r="38" spans="1:13" ht="17.25" customHeight="1">
      <c r="A38" s="225">
        <v>30</v>
      </c>
      <c r="B38" s="218" t="s">
        <v>466</v>
      </c>
      <c r="C38" s="218" t="s">
        <v>191</v>
      </c>
      <c r="D38" s="219" t="s">
        <v>375</v>
      </c>
      <c r="E38" s="232">
        <v>4</v>
      </c>
      <c r="F38" s="232">
        <v>8</v>
      </c>
      <c r="G38" s="222">
        <v>11</v>
      </c>
      <c r="H38" s="222">
        <f t="shared" si="0"/>
        <v>23</v>
      </c>
      <c r="I38" s="222">
        <v>10</v>
      </c>
      <c r="J38" s="222">
        <v>15</v>
      </c>
      <c r="K38" s="222">
        <f t="shared" si="1"/>
        <v>25</v>
      </c>
      <c r="L38" s="222">
        <f t="shared" si="2"/>
        <v>48</v>
      </c>
      <c r="M38" s="223"/>
    </row>
    <row r="39" spans="1:13" ht="17.25" customHeight="1">
      <c r="A39" s="217">
        <v>31</v>
      </c>
      <c r="B39" s="228" t="s">
        <v>269</v>
      </c>
      <c r="C39" s="228" t="s">
        <v>214</v>
      </c>
      <c r="D39" s="228" t="s">
        <v>240</v>
      </c>
      <c r="E39" s="220">
        <v>4</v>
      </c>
      <c r="F39" s="220">
        <v>4</v>
      </c>
      <c r="G39" s="221">
        <v>13</v>
      </c>
      <c r="H39" s="222">
        <f t="shared" si="0"/>
        <v>21</v>
      </c>
      <c r="I39" s="146">
        <v>10</v>
      </c>
      <c r="J39" s="146">
        <v>17</v>
      </c>
      <c r="K39" s="222">
        <f t="shared" si="1"/>
        <v>27</v>
      </c>
      <c r="L39" s="222">
        <f t="shared" si="2"/>
        <v>48</v>
      </c>
      <c r="M39" s="223"/>
    </row>
    <row r="40" spans="1:13" ht="17.25" customHeight="1">
      <c r="A40" s="217">
        <v>32</v>
      </c>
      <c r="B40" s="238" t="s">
        <v>739</v>
      </c>
      <c r="C40" s="229" t="s">
        <v>742</v>
      </c>
      <c r="D40" s="238" t="s">
        <v>746</v>
      </c>
      <c r="E40" s="220">
        <v>3.5</v>
      </c>
      <c r="F40" s="220">
        <v>5</v>
      </c>
      <c r="G40" s="221">
        <v>15</v>
      </c>
      <c r="H40" s="222">
        <f t="shared" si="0"/>
        <v>23.5</v>
      </c>
      <c r="I40" s="146">
        <v>14</v>
      </c>
      <c r="J40" s="146">
        <v>10.5</v>
      </c>
      <c r="K40" s="222">
        <f t="shared" si="1"/>
        <v>24.5</v>
      </c>
      <c r="L40" s="222">
        <f t="shared" si="2"/>
        <v>48</v>
      </c>
      <c r="M40" s="223"/>
    </row>
    <row r="41" spans="1:13" ht="17.25" customHeight="1">
      <c r="A41" s="225">
        <v>33</v>
      </c>
      <c r="B41" s="233" t="s">
        <v>320</v>
      </c>
      <c r="C41" s="228" t="s">
        <v>195</v>
      </c>
      <c r="D41" s="234" t="s">
        <v>325</v>
      </c>
      <c r="E41" s="220">
        <v>3.5</v>
      </c>
      <c r="F41" s="220">
        <v>4</v>
      </c>
      <c r="G41" s="221">
        <v>8</v>
      </c>
      <c r="H41" s="222">
        <f aca="true" t="shared" si="3" ref="H41:H72">SUM(E41:G41)</f>
        <v>15.5</v>
      </c>
      <c r="I41" s="146">
        <v>18</v>
      </c>
      <c r="J41" s="146">
        <v>14.5</v>
      </c>
      <c r="K41" s="222">
        <f aca="true" t="shared" si="4" ref="K41:K72">I41+J41</f>
        <v>32.5</v>
      </c>
      <c r="L41" s="222">
        <f aca="true" t="shared" si="5" ref="L41:L72">H41+K41</f>
        <v>48</v>
      </c>
      <c r="M41" s="223"/>
    </row>
    <row r="42" spans="1:13" ht="17.25" customHeight="1">
      <c r="A42" s="217">
        <v>34</v>
      </c>
      <c r="B42" s="233" t="s">
        <v>321</v>
      </c>
      <c r="C42" s="228" t="s">
        <v>195</v>
      </c>
      <c r="D42" s="234" t="s">
        <v>328</v>
      </c>
      <c r="E42" s="232">
        <v>4</v>
      </c>
      <c r="F42" s="232">
        <v>4.5</v>
      </c>
      <c r="G42" s="222">
        <v>12</v>
      </c>
      <c r="H42" s="222">
        <f t="shared" si="3"/>
        <v>20.5</v>
      </c>
      <c r="I42" s="222">
        <v>10</v>
      </c>
      <c r="J42" s="222">
        <v>17</v>
      </c>
      <c r="K42" s="222">
        <f t="shared" si="4"/>
        <v>27</v>
      </c>
      <c r="L42" s="222">
        <f t="shared" si="5"/>
        <v>47.5</v>
      </c>
      <c r="M42" s="223"/>
    </row>
    <row r="43" spans="1:13" ht="17.25" customHeight="1">
      <c r="A43" s="217">
        <v>35</v>
      </c>
      <c r="B43" s="219" t="s">
        <v>72</v>
      </c>
      <c r="C43" s="218" t="s">
        <v>191</v>
      </c>
      <c r="D43" s="218" t="s">
        <v>473</v>
      </c>
      <c r="E43" s="220">
        <v>3</v>
      </c>
      <c r="F43" s="220">
        <v>7</v>
      </c>
      <c r="G43" s="221">
        <v>14</v>
      </c>
      <c r="H43" s="222">
        <f t="shared" si="3"/>
        <v>24</v>
      </c>
      <c r="I43" s="146">
        <v>12</v>
      </c>
      <c r="J43" s="146">
        <v>11.5</v>
      </c>
      <c r="K43" s="222">
        <f t="shared" si="4"/>
        <v>23.5</v>
      </c>
      <c r="L43" s="222">
        <f t="shared" si="5"/>
        <v>47.5</v>
      </c>
      <c r="M43" s="223"/>
    </row>
    <row r="44" spans="1:13" ht="17.25" customHeight="1">
      <c r="A44" s="225">
        <v>36</v>
      </c>
      <c r="B44" s="229" t="s">
        <v>829</v>
      </c>
      <c r="C44" s="63" t="s">
        <v>800</v>
      </c>
      <c r="D44" s="230" t="s">
        <v>830</v>
      </c>
      <c r="E44" s="220">
        <v>4</v>
      </c>
      <c r="F44" s="220">
        <v>4</v>
      </c>
      <c r="G44" s="221">
        <v>8</v>
      </c>
      <c r="H44" s="222">
        <f t="shared" si="3"/>
        <v>16</v>
      </c>
      <c r="I44" s="146">
        <v>18</v>
      </c>
      <c r="J44" s="146">
        <v>13.5</v>
      </c>
      <c r="K44" s="222">
        <f t="shared" si="4"/>
        <v>31.5</v>
      </c>
      <c r="L44" s="222">
        <f t="shared" si="5"/>
        <v>47.5</v>
      </c>
      <c r="M44" s="223"/>
    </row>
    <row r="45" spans="1:13" ht="17.25" customHeight="1">
      <c r="A45" s="217">
        <v>37</v>
      </c>
      <c r="B45" s="218" t="s">
        <v>946</v>
      </c>
      <c r="C45" s="189" t="s">
        <v>465</v>
      </c>
      <c r="D45" s="239" t="s">
        <v>505</v>
      </c>
      <c r="E45" s="220">
        <v>3.5</v>
      </c>
      <c r="F45" s="220">
        <v>6</v>
      </c>
      <c r="G45" s="221">
        <v>10.5</v>
      </c>
      <c r="H45" s="222">
        <f t="shared" si="3"/>
        <v>20</v>
      </c>
      <c r="I45" s="146">
        <v>14</v>
      </c>
      <c r="J45" s="146">
        <v>12.5</v>
      </c>
      <c r="K45" s="222">
        <f t="shared" si="4"/>
        <v>26.5</v>
      </c>
      <c r="L45" s="222">
        <f t="shared" si="5"/>
        <v>46.5</v>
      </c>
      <c r="M45" s="223"/>
    </row>
    <row r="46" spans="1:13" ht="17.25" customHeight="1">
      <c r="A46" s="217">
        <v>38</v>
      </c>
      <c r="B46" s="238" t="s">
        <v>738</v>
      </c>
      <c r="C46" s="240" t="s">
        <v>742</v>
      </c>
      <c r="D46" s="238" t="s">
        <v>745</v>
      </c>
      <c r="E46" s="220">
        <v>3.5</v>
      </c>
      <c r="F46" s="220">
        <v>5</v>
      </c>
      <c r="G46" s="221">
        <v>15</v>
      </c>
      <c r="H46" s="222">
        <f t="shared" si="3"/>
        <v>23.5</v>
      </c>
      <c r="I46" s="146">
        <v>12</v>
      </c>
      <c r="J46" s="146">
        <v>10.5</v>
      </c>
      <c r="K46" s="222">
        <f t="shared" si="4"/>
        <v>22.5</v>
      </c>
      <c r="L46" s="222">
        <f t="shared" si="5"/>
        <v>46</v>
      </c>
      <c r="M46" s="223"/>
    </row>
    <row r="47" spans="1:13" ht="17.25" customHeight="1">
      <c r="A47" s="225">
        <v>39</v>
      </c>
      <c r="B47" s="241" t="s">
        <v>60</v>
      </c>
      <c r="C47" s="242" t="s">
        <v>214</v>
      </c>
      <c r="D47" s="243" t="s">
        <v>61</v>
      </c>
      <c r="E47" s="220">
        <v>4</v>
      </c>
      <c r="F47" s="220">
        <v>4</v>
      </c>
      <c r="G47" s="221">
        <v>12</v>
      </c>
      <c r="H47" s="222">
        <f t="shared" si="3"/>
        <v>20</v>
      </c>
      <c r="I47" s="221">
        <v>8</v>
      </c>
      <c r="J47" s="221">
        <v>18</v>
      </c>
      <c r="K47" s="222">
        <f t="shared" si="4"/>
        <v>26</v>
      </c>
      <c r="L47" s="222">
        <f t="shared" si="5"/>
        <v>46</v>
      </c>
      <c r="M47" s="223"/>
    </row>
    <row r="48" spans="1:13" ht="17.25" customHeight="1">
      <c r="A48" s="217">
        <v>40</v>
      </c>
      <c r="B48" s="229" t="s">
        <v>825</v>
      </c>
      <c r="C48" s="244" t="s">
        <v>800</v>
      </c>
      <c r="D48" s="230" t="s">
        <v>835</v>
      </c>
      <c r="E48" s="232">
        <v>4.5</v>
      </c>
      <c r="F48" s="232">
        <v>6</v>
      </c>
      <c r="G48" s="222">
        <v>10.5</v>
      </c>
      <c r="H48" s="222">
        <f t="shared" si="3"/>
        <v>21</v>
      </c>
      <c r="I48" s="222">
        <v>12</v>
      </c>
      <c r="J48" s="222">
        <v>12.5</v>
      </c>
      <c r="K48" s="222">
        <f t="shared" si="4"/>
        <v>24.5</v>
      </c>
      <c r="L48" s="222">
        <f t="shared" si="5"/>
        <v>45.5</v>
      </c>
      <c r="M48" s="223"/>
    </row>
    <row r="49" spans="1:13" ht="17.25" customHeight="1">
      <c r="A49" s="217">
        <v>41</v>
      </c>
      <c r="B49" s="218" t="s">
        <v>484</v>
      </c>
      <c r="C49" s="189" t="s">
        <v>191</v>
      </c>
      <c r="D49" s="219" t="s">
        <v>375</v>
      </c>
      <c r="E49" s="232">
        <v>2.5</v>
      </c>
      <c r="F49" s="232">
        <v>4</v>
      </c>
      <c r="G49" s="222">
        <v>12</v>
      </c>
      <c r="H49" s="222">
        <f t="shared" si="3"/>
        <v>18.5</v>
      </c>
      <c r="I49" s="222">
        <v>14</v>
      </c>
      <c r="J49" s="222">
        <v>13</v>
      </c>
      <c r="K49" s="222">
        <f t="shared" si="4"/>
        <v>27</v>
      </c>
      <c r="L49" s="222">
        <f t="shared" si="5"/>
        <v>45.5</v>
      </c>
      <c r="M49" s="223"/>
    </row>
    <row r="50" spans="1:13" ht="17.25" customHeight="1">
      <c r="A50" s="225">
        <v>42</v>
      </c>
      <c r="B50" s="218" t="s">
        <v>485</v>
      </c>
      <c r="C50" s="189" t="s">
        <v>191</v>
      </c>
      <c r="D50" s="219" t="s">
        <v>384</v>
      </c>
      <c r="E50" s="220">
        <v>4.5</v>
      </c>
      <c r="F50" s="220">
        <v>7</v>
      </c>
      <c r="G50" s="221">
        <v>8</v>
      </c>
      <c r="H50" s="222">
        <f t="shared" si="3"/>
        <v>19.5</v>
      </c>
      <c r="I50" s="146">
        <v>16</v>
      </c>
      <c r="J50" s="146">
        <v>10</v>
      </c>
      <c r="K50" s="222">
        <f t="shared" si="4"/>
        <v>26</v>
      </c>
      <c r="L50" s="222">
        <f t="shared" si="5"/>
        <v>45.5</v>
      </c>
      <c r="M50" s="223"/>
    </row>
    <row r="51" spans="1:13" ht="16.5" customHeight="1">
      <c r="A51" s="217">
        <v>43</v>
      </c>
      <c r="B51" s="226" t="s">
        <v>572</v>
      </c>
      <c r="C51" s="245" t="s">
        <v>198</v>
      </c>
      <c r="D51" s="227" t="s">
        <v>592</v>
      </c>
      <c r="E51" s="220">
        <v>2</v>
      </c>
      <c r="F51" s="220">
        <v>6</v>
      </c>
      <c r="G51" s="221">
        <v>9</v>
      </c>
      <c r="H51" s="222">
        <f t="shared" si="3"/>
        <v>17</v>
      </c>
      <c r="I51" s="146">
        <v>14</v>
      </c>
      <c r="J51" s="146">
        <v>14.5</v>
      </c>
      <c r="K51" s="222">
        <f t="shared" si="4"/>
        <v>28.5</v>
      </c>
      <c r="L51" s="222">
        <f t="shared" si="5"/>
        <v>45.5</v>
      </c>
      <c r="M51" s="223"/>
    </row>
    <row r="52" spans="1:13" ht="16.5" customHeight="1">
      <c r="A52" s="217">
        <v>44</v>
      </c>
      <c r="B52" s="229" t="s">
        <v>17</v>
      </c>
      <c r="C52" s="244" t="s">
        <v>800</v>
      </c>
      <c r="D52" s="230" t="s">
        <v>831</v>
      </c>
      <c r="E52" s="220">
        <v>3.5</v>
      </c>
      <c r="F52" s="220">
        <v>5</v>
      </c>
      <c r="G52" s="221">
        <v>9</v>
      </c>
      <c r="H52" s="222">
        <f t="shared" si="3"/>
        <v>17.5</v>
      </c>
      <c r="I52" s="146">
        <v>16</v>
      </c>
      <c r="J52" s="146">
        <v>11.5</v>
      </c>
      <c r="K52" s="222">
        <f t="shared" si="4"/>
        <v>27.5</v>
      </c>
      <c r="L52" s="222">
        <f t="shared" si="5"/>
        <v>45</v>
      </c>
      <c r="M52" s="223"/>
    </row>
    <row r="53" spans="1:13" ht="16.5" customHeight="1">
      <c r="A53" s="225">
        <v>45</v>
      </c>
      <c r="B53" s="238" t="s">
        <v>737</v>
      </c>
      <c r="C53" s="240" t="s">
        <v>742</v>
      </c>
      <c r="D53" s="238" t="s">
        <v>744</v>
      </c>
      <c r="E53" s="232">
        <v>2.5</v>
      </c>
      <c r="F53" s="232">
        <v>7</v>
      </c>
      <c r="G53" s="222">
        <v>10.5</v>
      </c>
      <c r="H53" s="222">
        <f t="shared" si="3"/>
        <v>20</v>
      </c>
      <c r="I53" s="222">
        <v>12</v>
      </c>
      <c r="J53" s="222">
        <v>12.5</v>
      </c>
      <c r="K53" s="222">
        <f t="shared" si="4"/>
        <v>24.5</v>
      </c>
      <c r="L53" s="222">
        <f t="shared" si="5"/>
        <v>44.5</v>
      </c>
      <c r="M53" s="223"/>
    </row>
    <row r="54" spans="1:13" ht="16.5" customHeight="1">
      <c r="A54" s="217">
        <v>46</v>
      </c>
      <c r="B54" s="228" t="s">
        <v>281</v>
      </c>
      <c r="C54" s="246" t="s">
        <v>283</v>
      </c>
      <c r="D54" s="228" t="s">
        <v>287</v>
      </c>
      <c r="E54" s="220">
        <v>3</v>
      </c>
      <c r="F54" s="220">
        <v>5</v>
      </c>
      <c r="G54" s="221">
        <v>11</v>
      </c>
      <c r="H54" s="222">
        <f t="shared" si="3"/>
        <v>19</v>
      </c>
      <c r="I54" s="146">
        <v>16</v>
      </c>
      <c r="J54" s="146">
        <v>9.5</v>
      </c>
      <c r="K54" s="222">
        <f t="shared" si="4"/>
        <v>25.5</v>
      </c>
      <c r="L54" s="222">
        <f t="shared" si="5"/>
        <v>44.5</v>
      </c>
      <c r="M54" s="223"/>
    </row>
    <row r="55" spans="1:13" ht="16.5" customHeight="1">
      <c r="A55" s="217">
        <v>47</v>
      </c>
      <c r="B55" s="228" t="s">
        <v>952</v>
      </c>
      <c r="C55" s="246" t="s">
        <v>214</v>
      </c>
      <c r="D55" s="247" t="s">
        <v>224</v>
      </c>
      <c r="E55" s="220">
        <v>3.5</v>
      </c>
      <c r="F55" s="220">
        <v>2</v>
      </c>
      <c r="G55" s="221">
        <v>10</v>
      </c>
      <c r="H55" s="222">
        <f t="shared" si="3"/>
        <v>15.5</v>
      </c>
      <c r="I55" s="146">
        <v>18</v>
      </c>
      <c r="J55" s="146">
        <v>11</v>
      </c>
      <c r="K55" s="222">
        <f t="shared" si="4"/>
        <v>29</v>
      </c>
      <c r="L55" s="222">
        <f t="shared" si="5"/>
        <v>44.5</v>
      </c>
      <c r="M55" s="223"/>
    </row>
    <row r="56" spans="1:13" ht="16.5" customHeight="1">
      <c r="A56" s="225">
        <v>48</v>
      </c>
      <c r="B56" s="218" t="s">
        <v>500</v>
      </c>
      <c r="C56" s="189" t="s">
        <v>465</v>
      </c>
      <c r="D56" s="224" t="s">
        <v>499</v>
      </c>
      <c r="E56" s="220">
        <v>2.5</v>
      </c>
      <c r="F56" s="220">
        <v>5</v>
      </c>
      <c r="G56" s="221">
        <v>10</v>
      </c>
      <c r="H56" s="222">
        <f t="shared" si="3"/>
        <v>17.5</v>
      </c>
      <c r="I56" s="146">
        <v>18</v>
      </c>
      <c r="J56" s="146">
        <v>9</v>
      </c>
      <c r="K56" s="222">
        <f t="shared" si="4"/>
        <v>27</v>
      </c>
      <c r="L56" s="222">
        <f t="shared" si="5"/>
        <v>44.5</v>
      </c>
      <c r="M56" s="223"/>
    </row>
    <row r="57" spans="1:13" ht="16.5" customHeight="1">
      <c r="A57" s="217">
        <v>49</v>
      </c>
      <c r="B57" s="226" t="s">
        <v>573</v>
      </c>
      <c r="C57" s="245" t="s">
        <v>198</v>
      </c>
      <c r="D57" s="227" t="s">
        <v>594</v>
      </c>
      <c r="E57" s="220">
        <v>3.5</v>
      </c>
      <c r="F57" s="220">
        <v>1</v>
      </c>
      <c r="G57" s="221">
        <v>14</v>
      </c>
      <c r="H57" s="222">
        <f t="shared" si="3"/>
        <v>18.5</v>
      </c>
      <c r="I57" s="146">
        <v>16</v>
      </c>
      <c r="J57" s="146">
        <v>10</v>
      </c>
      <c r="K57" s="222">
        <f t="shared" si="4"/>
        <v>26</v>
      </c>
      <c r="L57" s="222">
        <f t="shared" si="5"/>
        <v>44.5</v>
      </c>
      <c r="M57" s="223"/>
    </row>
    <row r="58" spans="1:13" ht="16.5" customHeight="1">
      <c r="A58" s="217">
        <v>50</v>
      </c>
      <c r="B58" s="241" t="s">
        <v>69</v>
      </c>
      <c r="C58" s="242" t="s">
        <v>214</v>
      </c>
      <c r="D58" s="219" t="s">
        <v>240</v>
      </c>
      <c r="E58" s="220">
        <v>4</v>
      </c>
      <c r="F58" s="220">
        <v>5</v>
      </c>
      <c r="G58" s="221">
        <v>9</v>
      </c>
      <c r="H58" s="222">
        <f t="shared" si="3"/>
        <v>18</v>
      </c>
      <c r="I58" s="146">
        <v>12</v>
      </c>
      <c r="J58" s="146">
        <v>14.5</v>
      </c>
      <c r="K58" s="222">
        <f t="shared" si="4"/>
        <v>26.5</v>
      </c>
      <c r="L58" s="222">
        <f t="shared" si="5"/>
        <v>44.5</v>
      </c>
      <c r="M58" s="223"/>
    </row>
    <row r="59" spans="1:13" ht="16.5" customHeight="1">
      <c r="A59" s="225">
        <v>51</v>
      </c>
      <c r="B59" s="229" t="s">
        <v>820</v>
      </c>
      <c r="C59" s="244" t="s">
        <v>800</v>
      </c>
      <c r="D59" s="230" t="s">
        <v>835</v>
      </c>
      <c r="E59" s="220">
        <v>3.5</v>
      </c>
      <c r="F59" s="220">
        <v>8</v>
      </c>
      <c r="G59" s="221">
        <v>10.5</v>
      </c>
      <c r="H59" s="222">
        <f t="shared" si="3"/>
        <v>22</v>
      </c>
      <c r="I59" s="146">
        <v>12</v>
      </c>
      <c r="J59" s="146">
        <v>10</v>
      </c>
      <c r="K59" s="222">
        <f t="shared" si="4"/>
        <v>22</v>
      </c>
      <c r="L59" s="222">
        <f t="shared" si="5"/>
        <v>44</v>
      </c>
      <c r="M59" s="223"/>
    </row>
    <row r="60" spans="1:13" ht="16.5" customHeight="1">
      <c r="A60" s="217">
        <v>52</v>
      </c>
      <c r="B60" s="248" t="s">
        <v>149</v>
      </c>
      <c r="C60" s="249" t="s">
        <v>150</v>
      </c>
      <c r="D60" s="250" t="s">
        <v>153</v>
      </c>
      <c r="E60" s="220">
        <v>3.5</v>
      </c>
      <c r="F60" s="220">
        <v>6</v>
      </c>
      <c r="G60" s="221">
        <v>10</v>
      </c>
      <c r="H60" s="222">
        <f t="shared" si="3"/>
        <v>19.5</v>
      </c>
      <c r="I60" s="146">
        <v>12</v>
      </c>
      <c r="J60" s="146">
        <v>12.5</v>
      </c>
      <c r="K60" s="222">
        <f t="shared" si="4"/>
        <v>24.5</v>
      </c>
      <c r="L60" s="222">
        <f t="shared" si="5"/>
        <v>44</v>
      </c>
      <c r="M60" s="223"/>
    </row>
    <row r="61" spans="1:13" ht="16.5" customHeight="1">
      <c r="A61" s="217">
        <v>53</v>
      </c>
      <c r="B61" s="229" t="s">
        <v>826</v>
      </c>
      <c r="C61" s="244" t="s">
        <v>800</v>
      </c>
      <c r="D61" s="251" t="s">
        <v>830</v>
      </c>
      <c r="E61" s="232">
        <v>4</v>
      </c>
      <c r="F61" s="232">
        <v>2</v>
      </c>
      <c r="G61" s="222">
        <v>10</v>
      </c>
      <c r="H61" s="222">
        <f t="shared" si="3"/>
        <v>16</v>
      </c>
      <c r="I61" s="222">
        <v>14</v>
      </c>
      <c r="J61" s="222">
        <v>13.5</v>
      </c>
      <c r="K61" s="222">
        <f t="shared" si="4"/>
        <v>27.5</v>
      </c>
      <c r="L61" s="222">
        <f t="shared" si="5"/>
        <v>43.5</v>
      </c>
      <c r="M61" s="223"/>
    </row>
    <row r="62" spans="1:13" ht="16.5" customHeight="1">
      <c r="A62" s="225">
        <v>54</v>
      </c>
      <c r="B62" s="229" t="s">
        <v>39</v>
      </c>
      <c r="C62" s="240" t="s">
        <v>198</v>
      </c>
      <c r="D62" s="227" t="s">
        <v>589</v>
      </c>
      <c r="E62" s="220">
        <v>3.5</v>
      </c>
      <c r="F62" s="220">
        <v>4</v>
      </c>
      <c r="G62" s="221">
        <v>7</v>
      </c>
      <c r="H62" s="222">
        <f t="shared" si="3"/>
        <v>14.5</v>
      </c>
      <c r="I62" s="146">
        <v>16</v>
      </c>
      <c r="J62" s="146">
        <v>13</v>
      </c>
      <c r="K62" s="222">
        <f t="shared" si="4"/>
        <v>29</v>
      </c>
      <c r="L62" s="222">
        <f t="shared" si="5"/>
        <v>43.5</v>
      </c>
      <c r="M62" s="223"/>
    </row>
    <row r="63" spans="1:13" ht="16.5" customHeight="1">
      <c r="A63" s="217">
        <v>55</v>
      </c>
      <c r="B63" s="233" t="s">
        <v>324</v>
      </c>
      <c r="C63" s="246" t="s">
        <v>195</v>
      </c>
      <c r="D63" s="252" t="s">
        <v>331</v>
      </c>
      <c r="E63" s="220">
        <v>4.5</v>
      </c>
      <c r="F63" s="220">
        <v>5</v>
      </c>
      <c r="G63" s="221">
        <v>11</v>
      </c>
      <c r="H63" s="222">
        <f t="shared" si="3"/>
        <v>20.5</v>
      </c>
      <c r="I63" s="146">
        <v>14</v>
      </c>
      <c r="J63" s="146">
        <v>9</v>
      </c>
      <c r="K63" s="222">
        <f t="shared" si="4"/>
        <v>23</v>
      </c>
      <c r="L63" s="222">
        <f t="shared" si="5"/>
        <v>43.5</v>
      </c>
      <c r="M63" s="223"/>
    </row>
    <row r="64" spans="1:13" ht="16.5" customHeight="1">
      <c r="A64" s="217">
        <v>56</v>
      </c>
      <c r="B64" s="229" t="s">
        <v>796</v>
      </c>
      <c r="C64" s="240" t="s">
        <v>742</v>
      </c>
      <c r="D64" s="238" t="s">
        <v>744</v>
      </c>
      <c r="E64" s="220">
        <v>3</v>
      </c>
      <c r="F64" s="220">
        <v>3</v>
      </c>
      <c r="G64" s="221">
        <v>13</v>
      </c>
      <c r="H64" s="222">
        <f t="shared" si="3"/>
        <v>19</v>
      </c>
      <c r="I64" s="146">
        <v>12</v>
      </c>
      <c r="J64" s="146">
        <v>12.5</v>
      </c>
      <c r="K64" s="222">
        <f t="shared" si="4"/>
        <v>24.5</v>
      </c>
      <c r="L64" s="222">
        <f t="shared" si="5"/>
        <v>43.5</v>
      </c>
      <c r="M64" s="223"/>
    </row>
    <row r="65" spans="1:13" ht="16.5" customHeight="1">
      <c r="A65" s="225">
        <v>57</v>
      </c>
      <c r="B65" s="228" t="s">
        <v>282</v>
      </c>
      <c r="C65" s="246" t="s">
        <v>283</v>
      </c>
      <c r="D65" s="228" t="s">
        <v>288</v>
      </c>
      <c r="E65" s="220">
        <v>4</v>
      </c>
      <c r="F65" s="220">
        <v>7</v>
      </c>
      <c r="G65" s="221">
        <v>10.5</v>
      </c>
      <c r="H65" s="222">
        <f t="shared" si="3"/>
        <v>21.5</v>
      </c>
      <c r="I65" s="146">
        <v>8</v>
      </c>
      <c r="J65" s="146">
        <v>14</v>
      </c>
      <c r="K65" s="222">
        <f t="shared" si="4"/>
        <v>22</v>
      </c>
      <c r="L65" s="222">
        <f t="shared" si="5"/>
        <v>43.5</v>
      </c>
      <c r="M65" s="223"/>
    </row>
    <row r="66" spans="1:13" ht="16.5" customHeight="1">
      <c r="A66" s="217">
        <v>58</v>
      </c>
      <c r="B66" s="230" t="s">
        <v>159</v>
      </c>
      <c r="C66" s="249" t="s">
        <v>150</v>
      </c>
      <c r="D66" s="253" t="s">
        <v>154</v>
      </c>
      <c r="E66" s="232">
        <v>4</v>
      </c>
      <c r="F66" s="232">
        <v>7</v>
      </c>
      <c r="G66" s="222">
        <v>12.5</v>
      </c>
      <c r="H66" s="222">
        <f t="shared" si="3"/>
        <v>23.5</v>
      </c>
      <c r="I66" s="222">
        <v>8</v>
      </c>
      <c r="J66" s="222">
        <v>11.5</v>
      </c>
      <c r="K66" s="222">
        <f t="shared" si="4"/>
        <v>19.5</v>
      </c>
      <c r="L66" s="222">
        <f t="shared" si="5"/>
        <v>43</v>
      </c>
      <c r="M66" s="223"/>
    </row>
    <row r="67" spans="1:13" ht="16.5" customHeight="1">
      <c r="A67" s="217">
        <v>59</v>
      </c>
      <c r="B67" s="229" t="s">
        <v>806</v>
      </c>
      <c r="C67" s="244" t="s">
        <v>800</v>
      </c>
      <c r="D67" s="230" t="s">
        <v>837</v>
      </c>
      <c r="E67" s="232">
        <v>3.5</v>
      </c>
      <c r="F67" s="232">
        <v>7</v>
      </c>
      <c r="G67" s="222">
        <v>13</v>
      </c>
      <c r="H67" s="222">
        <f t="shared" si="3"/>
        <v>23.5</v>
      </c>
      <c r="I67" s="222">
        <v>8</v>
      </c>
      <c r="J67" s="222">
        <v>11.5</v>
      </c>
      <c r="K67" s="222">
        <f t="shared" si="4"/>
        <v>19.5</v>
      </c>
      <c r="L67" s="222">
        <f t="shared" si="5"/>
        <v>43</v>
      </c>
      <c r="M67" s="223"/>
    </row>
    <row r="68" spans="1:13" ht="16.5" customHeight="1">
      <c r="A68" s="225">
        <v>60</v>
      </c>
      <c r="B68" s="228" t="s">
        <v>279</v>
      </c>
      <c r="C68" s="246" t="s">
        <v>283</v>
      </c>
      <c r="D68" s="228" t="s">
        <v>284</v>
      </c>
      <c r="E68" s="232">
        <v>4.5</v>
      </c>
      <c r="F68" s="232">
        <v>5</v>
      </c>
      <c r="G68" s="232">
        <v>9</v>
      </c>
      <c r="H68" s="222">
        <f t="shared" si="3"/>
        <v>18.5</v>
      </c>
      <c r="I68" s="232">
        <v>14</v>
      </c>
      <c r="J68" s="232">
        <v>10.5</v>
      </c>
      <c r="K68" s="222">
        <f t="shared" si="4"/>
        <v>24.5</v>
      </c>
      <c r="L68" s="222">
        <f t="shared" si="5"/>
        <v>43</v>
      </c>
      <c r="M68" s="223"/>
    </row>
    <row r="69" spans="1:13" ht="16.5" customHeight="1">
      <c r="A69" s="217">
        <v>61</v>
      </c>
      <c r="B69" s="229" t="s">
        <v>821</v>
      </c>
      <c r="C69" s="244" t="s">
        <v>800</v>
      </c>
      <c r="D69" s="230" t="s">
        <v>838</v>
      </c>
      <c r="E69" s="220">
        <v>4.5</v>
      </c>
      <c r="F69" s="220">
        <v>4</v>
      </c>
      <c r="G69" s="221">
        <v>12</v>
      </c>
      <c r="H69" s="222">
        <f t="shared" si="3"/>
        <v>20.5</v>
      </c>
      <c r="I69" s="146">
        <v>12</v>
      </c>
      <c r="J69" s="146">
        <v>10.5</v>
      </c>
      <c r="K69" s="222">
        <f t="shared" si="4"/>
        <v>22.5</v>
      </c>
      <c r="L69" s="222">
        <f t="shared" si="5"/>
        <v>43</v>
      </c>
      <c r="M69" s="223"/>
    </row>
    <row r="70" spans="1:13" ht="16.5" customHeight="1">
      <c r="A70" s="217">
        <v>62</v>
      </c>
      <c r="B70" s="228" t="s">
        <v>277</v>
      </c>
      <c r="C70" s="246" t="s">
        <v>283</v>
      </c>
      <c r="D70" s="228" t="s">
        <v>284</v>
      </c>
      <c r="E70" s="220">
        <v>4.5</v>
      </c>
      <c r="F70" s="220">
        <v>6</v>
      </c>
      <c r="G70" s="221">
        <v>12</v>
      </c>
      <c r="H70" s="222">
        <f t="shared" si="3"/>
        <v>22.5</v>
      </c>
      <c r="I70" s="146">
        <v>10</v>
      </c>
      <c r="J70" s="146">
        <v>10.5</v>
      </c>
      <c r="K70" s="222">
        <f t="shared" si="4"/>
        <v>20.5</v>
      </c>
      <c r="L70" s="222">
        <f t="shared" si="5"/>
        <v>43</v>
      </c>
      <c r="M70" s="223"/>
    </row>
    <row r="71" spans="1:13" ht="16.5" customHeight="1">
      <c r="A71" s="225">
        <v>63</v>
      </c>
      <c r="B71" s="228" t="s">
        <v>194</v>
      </c>
      <c r="C71" s="246" t="s">
        <v>195</v>
      </c>
      <c r="D71" s="228" t="s">
        <v>196</v>
      </c>
      <c r="E71" s="220">
        <v>4</v>
      </c>
      <c r="F71" s="220">
        <v>6</v>
      </c>
      <c r="G71" s="221">
        <v>9</v>
      </c>
      <c r="H71" s="222">
        <f t="shared" si="3"/>
        <v>19</v>
      </c>
      <c r="I71" s="146">
        <v>12</v>
      </c>
      <c r="J71" s="146">
        <v>12</v>
      </c>
      <c r="K71" s="222">
        <f t="shared" si="4"/>
        <v>24</v>
      </c>
      <c r="L71" s="222">
        <f t="shared" si="5"/>
        <v>43</v>
      </c>
      <c r="M71" s="223"/>
    </row>
    <row r="72" spans="1:13" ht="16.5" customHeight="1">
      <c r="A72" s="217">
        <v>64</v>
      </c>
      <c r="B72" s="231" t="s">
        <v>740</v>
      </c>
      <c r="C72" s="240" t="s">
        <v>742</v>
      </c>
      <c r="D72" s="254" t="s">
        <v>749</v>
      </c>
      <c r="E72" s="232">
        <v>3.5</v>
      </c>
      <c r="F72" s="232">
        <v>6</v>
      </c>
      <c r="G72" s="222">
        <v>10.5</v>
      </c>
      <c r="H72" s="222">
        <f t="shared" si="3"/>
        <v>20</v>
      </c>
      <c r="I72" s="222">
        <v>12</v>
      </c>
      <c r="J72" s="222">
        <v>10.5</v>
      </c>
      <c r="K72" s="222">
        <f t="shared" si="4"/>
        <v>22.5</v>
      </c>
      <c r="L72" s="222">
        <f t="shared" si="5"/>
        <v>42.5</v>
      </c>
      <c r="M72" s="223"/>
    </row>
    <row r="73" spans="1:13" ht="16.5" customHeight="1">
      <c r="A73" s="217">
        <v>65</v>
      </c>
      <c r="B73" s="218" t="s">
        <v>504</v>
      </c>
      <c r="C73" s="189" t="s">
        <v>465</v>
      </c>
      <c r="D73" s="255" t="s">
        <v>503</v>
      </c>
      <c r="E73" s="232">
        <v>4</v>
      </c>
      <c r="F73" s="232">
        <v>3</v>
      </c>
      <c r="G73" s="222">
        <v>10</v>
      </c>
      <c r="H73" s="222">
        <f aca="true" t="shared" si="6" ref="H73:H104">SUM(E73:G73)</f>
        <v>17</v>
      </c>
      <c r="I73" s="222">
        <v>12</v>
      </c>
      <c r="J73" s="222">
        <v>13.5</v>
      </c>
      <c r="K73" s="222">
        <f aca="true" t="shared" si="7" ref="K73:K104">I73+J73</f>
        <v>25.5</v>
      </c>
      <c r="L73" s="222">
        <f aca="true" t="shared" si="8" ref="L73:L104">H73+K73</f>
        <v>42.5</v>
      </c>
      <c r="M73" s="223"/>
    </row>
    <row r="74" spans="1:13" ht="16.5" customHeight="1">
      <c r="A74" s="225">
        <v>66</v>
      </c>
      <c r="B74" s="229" t="s">
        <v>827</v>
      </c>
      <c r="C74" s="244" t="s">
        <v>800</v>
      </c>
      <c r="D74" s="230" t="s">
        <v>830</v>
      </c>
      <c r="E74" s="220">
        <v>3.5</v>
      </c>
      <c r="F74" s="220">
        <v>5</v>
      </c>
      <c r="G74" s="221">
        <v>8.5</v>
      </c>
      <c r="H74" s="222">
        <f t="shared" si="6"/>
        <v>17</v>
      </c>
      <c r="I74" s="146">
        <v>16</v>
      </c>
      <c r="J74" s="146">
        <v>9.5</v>
      </c>
      <c r="K74" s="222">
        <f t="shared" si="7"/>
        <v>25.5</v>
      </c>
      <c r="L74" s="222">
        <f t="shared" si="8"/>
        <v>42.5</v>
      </c>
      <c r="M74" s="223"/>
    </row>
    <row r="75" spans="1:13" ht="16.5" customHeight="1">
      <c r="A75" s="217">
        <v>67</v>
      </c>
      <c r="B75" s="218" t="s">
        <v>477</v>
      </c>
      <c r="C75" s="189" t="s">
        <v>191</v>
      </c>
      <c r="D75" s="224" t="s">
        <v>393</v>
      </c>
      <c r="E75" s="220">
        <v>5</v>
      </c>
      <c r="F75" s="220">
        <v>3</v>
      </c>
      <c r="G75" s="221">
        <v>15</v>
      </c>
      <c r="H75" s="222">
        <f t="shared" si="6"/>
        <v>23</v>
      </c>
      <c r="I75" s="146">
        <v>6</v>
      </c>
      <c r="J75" s="146">
        <v>13.5</v>
      </c>
      <c r="K75" s="222">
        <f t="shared" si="7"/>
        <v>19.5</v>
      </c>
      <c r="L75" s="222">
        <f t="shared" si="8"/>
        <v>42.5</v>
      </c>
      <c r="M75" s="223"/>
    </row>
    <row r="76" spans="1:13" ht="16.5" customHeight="1">
      <c r="A76" s="217">
        <v>68</v>
      </c>
      <c r="B76" s="228" t="s">
        <v>73</v>
      </c>
      <c r="C76" s="246" t="s">
        <v>283</v>
      </c>
      <c r="D76" s="228" t="s">
        <v>308</v>
      </c>
      <c r="E76" s="220">
        <v>4</v>
      </c>
      <c r="F76" s="220">
        <v>3</v>
      </c>
      <c r="G76" s="221">
        <v>10</v>
      </c>
      <c r="H76" s="222">
        <f t="shared" si="6"/>
        <v>17</v>
      </c>
      <c r="I76" s="146">
        <v>14</v>
      </c>
      <c r="J76" s="146">
        <v>11.5</v>
      </c>
      <c r="K76" s="222">
        <f t="shared" si="7"/>
        <v>25.5</v>
      </c>
      <c r="L76" s="222">
        <f t="shared" si="8"/>
        <v>42.5</v>
      </c>
      <c r="M76" s="223"/>
    </row>
    <row r="77" spans="1:13" ht="16.5" customHeight="1">
      <c r="A77" s="225">
        <v>69</v>
      </c>
      <c r="B77" s="218" t="s">
        <v>463</v>
      </c>
      <c r="C77" s="189" t="s">
        <v>191</v>
      </c>
      <c r="D77" s="219" t="s">
        <v>384</v>
      </c>
      <c r="E77" s="220">
        <v>3.5</v>
      </c>
      <c r="F77" s="220">
        <v>4</v>
      </c>
      <c r="G77" s="221">
        <v>12</v>
      </c>
      <c r="H77" s="222">
        <f t="shared" si="6"/>
        <v>19.5</v>
      </c>
      <c r="I77" s="146">
        <v>10</v>
      </c>
      <c r="J77" s="146">
        <v>13</v>
      </c>
      <c r="K77" s="222">
        <f t="shared" si="7"/>
        <v>23</v>
      </c>
      <c r="L77" s="222">
        <f t="shared" si="8"/>
        <v>42.5</v>
      </c>
      <c r="M77" s="223"/>
    </row>
    <row r="78" spans="1:13" ht="16.5" customHeight="1">
      <c r="A78" s="217">
        <v>70</v>
      </c>
      <c r="B78" s="230" t="s">
        <v>155</v>
      </c>
      <c r="C78" s="249" t="s">
        <v>150</v>
      </c>
      <c r="D78" s="253" t="s">
        <v>154</v>
      </c>
      <c r="E78" s="232">
        <v>4</v>
      </c>
      <c r="F78" s="232">
        <v>5</v>
      </c>
      <c r="G78" s="222">
        <v>11</v>
      </c>
      <c r="H78" s="222">
        <f t="shared" si="6"/>
        <v>20</v>
      </c>
      <c r="I78" s="222">
        <v>10</v>
      </c>
      <c r="J78" s="222">
        <v>12</v>
      </c>
      <c r="K78" s="222">
        <f t="shared" si="7"/>
        <v>22</v>
      </c>
      <c r="L78" s="222">
        <f t="shared" si="8"/>
        <v>42</v>
      </c>
      <c r="M78" s="223"/>
    </row>
    <row r="79" spans="1:13" ht="16.5" customHeight="1">
      <c r="A79" s="217">
        <v>71</v>
      </c>
      <c r="B79" s="218" t="s">
        <v>474</v>
      </c>
      <c r="C79" s="189" t="s">
        <v>191</v>
      </c>
      <c r="D79" s="224" t="s">
        <v>393</v>
      </c>
      <c r="E79" s="220">
        <v>2.5</v>
      </c>
      <c r="F79" s="220">
        <v>4</v>
      </c>
      <c r="G79" s="221">
        <v>6.5</v>
      </c>
      <c r="H79" s="222">
        <f t="shared" si="6"/>
        <v>13</v>
      </c>
      <c r="I79" s="146">
        <v>18</v>
      </c>
      <c r="J79" s="146">
        <v>11</v>
      </c>
      <c r="K79" s="222">
        <f t="shared" si="7"/>
        <v>29</v>
      </c>
      <c r="L79" s="222">
        <f t="shared" si="8"/>
        <v>42</v>
      </c>
      <c r="M79" s="223"/>
    </row>
    <row r="80" spans="1:13" ht="16.5" customHeight="1">
      <c r="A80" s="225">
        <v>72</v>
      </c>
      <c r="B80" s="229" t="s">
        <v>677</v>
      </c>
      <c r="C80" s="245" t="s">
        <v>198</v>
      </c>
      <c r="D80" s="227" t="s">
        <v>589</v>
      </c>
      <c r="E80" s="220">
        <v>3</v>
      </c>
      <c r="F80" s="220">
        <v>2</v>
      </c>
      <c r="G80" s="221">
        <v>14</v>
      </c>
      <c r="H80" s="222">
        <f t="shared" si="6"/>
        <v>19</v>
      </c>
      <c r="I80" s="146">
        <v>10</v>
      </c>
      <c r="J80" s="146">
        <v>13</v>
      </c>
      <c r="K80" s="222">
        <f t="shared" si="7"/>
        <v>23</v>
      </c>
      <c r="L80" s="222">
        <f t="shared" si="8"/>
        <v>42</v>
      </c>
      <c r="M80" s="223"/>
    </row>
    <row r="81" spans="1:13" ht="16.5" customHeight="1">
      <c r="A81" s="217">
        <v>73</v>
      </c>
      <c r="B81" s="233" t="s">
        <v>322</v>
      </c>
      <c r="C81" s="246" t="s">
        <v>195</v>
      </c>
      <c r="D81" s="234" t="s">
        <v>329</v>
      </c>
      <c r="E81" s="220">
        <v>4</v>
      </c>
      <c r="F81" s="220">
        <v>5</v>
      </c>
      <c r="G81" s="221">
        <v>11</v>
      </c>
      <c r="H81" s="222">
        <f t="shared" si="6"/>
        <v>20</v>
      </c>
      <c r="I81" s="146">
        <v>8</v>
      </c>
      <c r="J81" s="146">
        <v>14</v>
      </c>
      <c r="K81" s="222">
        <f t="shared" si="7"/>
        <v>22</v>
      </c>
      <c r="L81" s="222">
        <f t="shared" si="8"/>
        <v>42</v>
      </c>
      <c r="M81" s="223"/>
    </row>
    <row r="82" spans="1:13" ht="16.5" customHeight="1">
      <c r="A82" s="217">
        <v>74</v>
      </c>
      <c r="B82" s="226" t="s">
        <v>951</v>
      </c>
      <c r="C82" s="245" t="s">
        <v>198</v>
      </c>
      <c r="D82" s="227" t="s">
        <v>589</v>
      </c>
      <c r="E82" s="220">
        <v>2.5</v>
      </c>
      <c r="F82" s="220">
        <v>5</v>
      </c>
      <c r="G82" s="221">
        <v>15</v>
      </c>
      <c r="H82" s="222">
        <f t="shared" si="6"/>
        <v>22.5</v>
      </c>
      <c r="I82" s="146">
        <v>10</v>
      </c>
      <c r="J82" s="146">
        <v>9</v>
      </c>
      <c r="K82" s="222">
        <f t="shared" si="7"/>
        <v>19</v>
      </c>
      <c r="L82" s="222">
        <f t="shared" si="8"/>
        <v>41.5</v>
      </c>
      <c r="M82" s="223"/>
    </row>
    <row r="83" spans="1:13" ht="16.5" customHeight="1">
      <c r="A83" s="225">
        <v>75</v>
      </c>
      <c r="B83" s="218" t="s">
        <v>470</v>
      </c>
      <c r="C83" s="189" t="s">
        <v>191</v>
      </c>
      <c r="D83" s="233" t="s">
        <v>369</v>
      </c>
      <c r="E83" s="220">
        <v>3</v>
      </c>
      <c r="F83" s="220">
        <v>2</v>
      </c>
      <c r="G83" s="221">
        <v>8.5</v>
      </c>
      <c r="H83" s="222">
        <f t="shared" si="6"/>
        <v>13.5</v>
      </c>
      <c r="I83" s="146">
        <v>14</v>
      </c>
      <c r="J83" s="146">
        <v>14</v>
      </c>
      <c r="K83" s="222">
        <f t="shared" si="7"/>
        <v>28</v>
      </c>
      <c r="L83" s="222">
        <f t="shared" si="8"/>
        <v>41.5</v>
      </c>
      <c r="M83" s="223"/>
    </row>
    <row r="84" spans="1:13" ht="16.5" customHeight="1">
      <c r="A84" s="217">
        <v>76</v>
      </c>
      <c r="B84" s="256" t="s">
        <v>943</v>
      </c>
      <c r="C84" s="257" t="s">
        <v>689</v>
      </c>
      <c r="D84" s="229" t="s">
        <v>694</v>
      </c>
      <c r="E84" s="258">
        <v>4.5</v>
      </c>
      <c r="F84" s="232">
        <v>4</v>
      </c>
      <c r="G84" s="222">
        <v>10</v>
      </c>
      <c r="H84" s="222">
        <f t="shared" si="6"/>
        <v>18.5</v>
      </c>
      <c r="I84" s="222">
        <v>12</v>
      </c>
      <c r="J84" s="222">
        <v>10.5</v>
      </c>
      <c r="K84" s="222">
        <f t="shared" si="7"/>
        <v>22.5</v>
      </c>
      <c r="L84" s="222">
        <f t="shared" si="8"/>
        <v>41</v>
      </c>
      <c r="M84" s="223"/>
    </row>
    <row r="85" spans="1:13" ht="16.5" customHeight="1">
      <c r="A85" s="217">
        <v>77</v>
      </c>
      <c r="B85" s="256" t="s">
        <v>823</v>
      </c>
      <c r="C85" s="259" t="s">
        <v>800</v>
      </c>
      <c r="D85" s="230" t="s">
        <v>835</v>
      </c>
      <c r="E85" s="258">
        <v>4</v>
      </c>
      <c r="F85" s="232">
        <v>4</v>
      </c>
      <c r="G85" s="222">
        <v>9</v>
      </c>
      <c r="H85" s="222">
        <f t="shared" si="6"/>
        <v>17</v>
      </c>
      <c r="I85" s="222">
        <v>10</v>
      </c>
      <c r="J85" s="222">
        <v>14</v>
      </c>
      <c r="K85" s="222">
        <f t="shared" si="7"/>
        <v>24</v>
      </c>
      <c r="L85" s="222">
        <f t="shared" si="8"/>
        <v>41</v>
      </c>
      <c r="M85" s="223"/>
    </row>
    <row r="86" spans="1:13" ht="16.5" customHeight="1">
      <c r="A86" s="225">
        <v>78</v>
      </c>
      <c r="B86" s="260" t="s">
        <v>496</v>
      </c>
      <c r="C86" s="261" t="s">
        <v>465</v>
      </c>
      <c r="D86" s="262" t="s">
        <v>501</v>
      </c>
      <c r="E86" s="258">
        <v>4</v>
      </c>
      <c r="F86" s="232">
        <v>5</v>
      </c>
      <c r="G86" s="222">
        <v>8</v>
      </c>
      <c r="H86" s="222">
        <f t="shared" si="6"/>
        <v>17</v>
      </c>
      <c r="I86" s="222">
        <v>14</v>
      </c>
      <c r="J86" s="222">
        <v>10</v>
      </c>
      <c r="K86" s="222">
        <f t="shared" si="7"/>
        <v>24</v>
      </c>
      <c r="L86" s="222">
        <f t="shared" si="8"/>
        <v>41</v>
      </c>
      <c r="M86" s="223"/>
    </row>
    <row r="87" spans="1:13" ht="16.5" customHeight="1">
      <c r="A87" s="217">
        <v>79</v>
      </c>
      <c r="B87" s="263" t="s">
        <v>944</v>
      </c>
      <c r="C87" s="264" t="s">
        <v>195</v>
      </c>
      <c r="D87" s="234" t="s">
        <v>330</v>
      </c>
      <c r="E87" s="265">
        <v>4</v>
      </c>
      <c r="F87" s="222">
        <v>4</v>
      </c>
      <c r="G87" s="222">
        <v>7.5</v>
      </c>
      <c r="H87" s="222">
        <f t="shared" si="6"/>
        <v>15.5</v>
      </c>
      <c r="I87" s="222">
        <v>16</v>
      </c>
      <c r="J87" s="222">
        <v>9.5</v>
      </c>
      <c r="K87" s="222">
        <f t="shared" si="7"/>
        <v>25.5</v>
      </c>
      <c r="L87" s="222">
        <f t="shared" si="8"/>
        <v>41</v>
      </c>
      <c r="M87" s="223"/>
    </row>
    <row r="88" spans="1:13" ht="16.5" customHeight="1">
      <c r="A88" s="217">
        <v>80</v>
      </c>
      <c r="B88" s="263" t="s">
        <v>323</v>
      </c>
      <c r="C88" s="264" t="s">
        <v>195</v>
      </c>
      <c r="D88" s="234" t="s">
        <v>326</v>
      </c>
      <c r="E88" s="266">
        <v>4</v>
      </c>
      <c r="F88" s="220">
        <v>3</v>
      </c>
      <c r="G88" s="221">
        <v>9</v>
      </c>
      <c r="H88" s="222">
        <f t="shared" si="6"/>
        <v>16</v>
      </c>
      <c r="I88" s="146">
        <v>14</v>
      </c>
      <c r="J88" s="146">
        <v>11</v>
      </c>
      <c r="K88" s="222">
        <f t="shared" si="7"/>
        <v>25</v>
      </c>
      <c r="L88" s="222">
        <f t="shared" si="8"/>
        <v>41</v>
      </c>
      <c r="M88" s="223"/>
    </row>
    <row r="89" spans="1:13" ht="16.5" customHeight="1">
      <c r="A89" s="225">
        <v>81</v>
      </c>
      <c r="B89" s="256" t="s">
        <v>811</v>
      </c>
      <c r="C89" s="259" t="s">
        <v>800</v>
      </c>
      <c r="D89" s="230" t="s">
        <v>831</v>
      </c>
      <c r="E89" s="266">
        <v>3</v>
      </c>
      <c r="F89" s="220">
        <v>4</v>
      </c>
      <c r="G89" s="221">
        <v>9.5</v>
      </c>
      <c r="H89" s="222">
        <f t="shared" si="6"/>
        <v>16.5</v>
      </c>
      <c r="I89" s="146">
        <v>12</v>
      </c>
      <c r="J89" s="146">
        <v>12</v>
      </c>
      <c r="K89" s="222">
        <f t="shared" si="7"/>
        <v>24</v>
      </c>
      <c r="L89" s="222">
        <f t="shared" si="8"/>
        <v>40.5</v>
      </c>
      <c r="M89" s="223"/>
    </row>
    <row r="90" spans="1:13" ht="16.5" customHeight="1">
      <c r="A90" s="217">
        <v>82</v>
      </c>
      <c r="B90" s="256" t="s">
        <v>678</v>
      </c>
      <c r="C90" s="267" t="s">
        <v>198</v>
      </c>
      <c r="D90" s="227" t="s">
        <v>589</v>
      </c>
      <c r="E90" s="266">
        <v>4.5</v>
      </c>
      <c r="F90" s="220">
        <v>5</v>
      </c>
      <c r="G90" s="221">
        <v>7</v>
      </c>
      <c r="H90" s="222">
        <f t="shared" si="6"/>
        <v>16.5</v>
      </c>
      <c r="I90" s="146">
        <v>14</v>
      </c>
      <c r="J90" s="146">
        <v>10</v>
      </c>
      <c r="K90" s="222">
        <f t="shared" si="7"/>
        <v>24</v>
      </c>
      <c r="L90" s="222">
        <f t="shared" si="8"/>
        <v>40.5</v>
      </c>
      <c r="M90" s="223"/>
    </row>
    <row r="91" spans="1:13" ht="16.5" customHeight="1">
      <c r="A91" s="217">
        <v>83</v>
      </c>
      <c r="B91" s="256" t="s">
        <v>804</v>
      </c>
      <c r="C91" s="259" t="s">
        <v>800</v>
      </c>
      <c r="D91" s="268" t="s">
        <v>838</v>
      </c>
      <c r="E91" s="258">
        <v>4</v>
      </c>
      <c r="F91" s="232">
        <v>3</v>
      </c>
      <c r="G91" s="222">
        <v>13</v>
      </c>
      <c r="H91" s="222">
        <f t="shared" si="6"/>
        <v>20</v>
      </c>
      <c r="I91" s="222">
        <v>12</v>
      </c>
      <c r="J91" s="222">
        <v>8</v>
      </c>
      <c r="K91" s="222">
        <f t="shared" si="7"/>
        <v>20</v>
      </c>
      <c r="L91" s="222">
        <f t="shared" si="8"/>
        <v>40</v>
      </c>
      <c r="M91" s="223"/>
    </row>
    <row r="92" spans="1:13" ht="16.5" customHeight="1">
      <c r="A92" s="225">
        <v>84</v>
      </c>
      <c r="B92" s="256" t="s">
        <v>810</v>
      </c>
      <c r="C92" s="259" t="s">
        <v>800</v>
      </c>
      <c r="D92" s="230" t="s">
        <v>837</v>
      </c>
      <c r="E92" s="258">
        <v>4</v>
      </c>
      <c r="F92" s="232">
        <v>2</v>
      </c>
      <c r="G92" s="222">
        <v>9.5</v>
      </c>
      <c r="H92" s="222">
        <f t="shared" si="6"/>
        <v>15.5</v>
      </c>
      <c r="I92" s="222">
        <v>14</v>
      </c>
      <c r="J92" s="222">
        <v>10.5</v>
      </c>
      <c r="K92" s="222">
        <f t="shared" si="7"/>
        <v>24.5</v>
      </c>
      <c r="L92" s="222">
        <f t="shared" si="8"/>
        <v>40</v>
      </c>
      <c r="M92" s="223"/>
    </row>
    <row r="93" spans="1:13" ht="16.5" customHeight="1">
      <c r="A93" s="217">
        <v>85</v>
      </c>
      <c r="B93" s="260" t="s">
        <v>71</v>
      </c>
      <c r="C93" s="261" t="s">
        <v>191</v>
      </c>
      <c r="D93" s="218" t="s">
        <v>368</v>
      </c>
      <c r="E93" s="258">
        <v>2.5</v>
      </c>
      <c r="F93" s="232">
        <v>3</v>
      </c>
      <c r="G93" s="222">
        <v>10</v>
      </c>
      <c r="H93" s="222">
        <f t="shared" si="6"/>
        <v>15.5</v>
      </c>
      <c r="I93" s="222">
        <v>14</v>
      </c>
      <c r="J93" s="222">
        <v>10.5</v>
      </c>
      <c r="K93" s="222">
        <f t="shared" si="7"/>
        <v>24.5</v>
      </c>
      <c r="L93" s="222">
        <f t="shared" si="8"/>
        <v>40</v>
      </c>
      <c r="M93" s="223"/>
    </row>
    <row r="94" spans="1:13" ht="16.5" customHeight="1">
      <c r="A94" s="217">
        <v>86</v>
      </c>
      <c r="B94" s="269" t="s">
        <v>582</v>
      </c>
      <c r="C94" s="267" t="s">
        <v>198</v>
      </c>
      <c r="D94" s="227" t="s">
        <v>589</v>
      </c>
      <c r="E94" s="258">
        <v>4</v>
      </c>
      <c r="F94" s="232">
        <v>5</v>
      </c>
      <c r="G94" s="222">
        <v>11</v>
      </c>
      <c r="H94" s="222">
        <f t="shared" si="6"/>
        <v>20</v>
      </c>
      <c r="I94" s="222">
        <v>12</v>
      </c>
      <c r="J94" s="222">
        <v>8</v>
      </c>
      <c r="K94" s="222">
        <f t="shared" si="7"/>
        <v>20</v>
      </c>
      <c r="L94" s="222">
        <f t="shared" si="8"/>
        <v>40</v>
      </c>
      <c r="M94" s="223"/>
    </row>
    <row r="95" spans="1:13" ht="16.5" customHeight="1">
      <c r="A95" s="225">
        <v>87</v>
      </c>
      <c r="B95" s="256" t="s">
        <v>682</v>
      </c>
      <c r="C95" s="257" t="s">
        <v>214</v>
      </c>
      <c r="D95" s="270" t="s">
        <v>683</v>
      </c>
      <c r="E95" s="266">
        <v>4.5</v>
      </c>
      <c r="F95" s="220">
        <v>2</v>
      </c>
      <c r="G95" s="221">
        <v>8</v>
      </c>
      <c r="H95" s="222">
        <f t="shared" si="6"/>
        <v>14.5</v>
      </c>
      <c r="I95" s="146">
        <v>14</v>
      </c>
      <c r="J95" s="146">
        <v>11.5</v>
      </c>
      <c r="K95" s="222">
        <f t="shared" si="7"/>
        <v>25.5</v>
      </c>
      <c r="L95" s="222">
        <f t="shared" si="8"/>
        <v>40</v>
      </c>
      <c r="M95" s="223"/>
    </row>
    <row r="96" spans="1:13" ht="16.5" customHeight="1">
      <c r="A96" s="217">
        <v>88</v>
      </c>
      <c r="B96" s="263" t="s">
        <v>356</v>
      </c>
      <c r="C96" s="264" t="s">
        <v>195</v>
      </c>
      <c r="D96" s="234" t="s">
        <v>325</v>
      </c>
      <c r="E96" s="266">
        <v>4</v>
      </c>
      <c r="F96" s="220">
        <v>4</v>
      </c>
      <c r="G96" s="221">
        <v>9.5</v>
      </c>
      <c r="H96" s="222">
        <f t="shared" si="6"/>
        <v>17.5</v>
      </c>
      <c r="I96" s="146">
        <v>12</v>
      </c>
      <c r="J96" s="146">
        <v>10.5</v>
      </c>
      <c r="K96" s="222">
        <f t="shared" si="7"/>
        <v>22.5</v>
      </c>
      <c r="L96" s="222">
        <f t="shared" si="8"/>
        <v>40</v>
      </c>
      <c r="M96" s="223"/>
    </row>
    <row r="97" spans="1:13" ht="16.5" customHeight="1">
      <c r="A97" s="217">
        <v>89</v>
      </c>
      <c r="B97" s="271" t="s">
        <v>267</v>
      </c>
      <c r="C97" s="264" t="s">
        <v>214</v>
      </c>
      <c r="D97" s="228" t="s">
        <v>260</v>
      </c>
      <c r="E97" s="258">
        <v>4.5</v>
      </c>
      <c r="F97" s="232">
        <v>4</v>
      </c>
      <c r="G97" s="222">
        <v>12</v>
      </c>
      <c r="H97" s="222">
        <f t="shared" si="6"/>
        <v>20.5</v>
      </c>
      <c r="I97" s="222">
        <v>8</v>
      </c>
      <c r="J97" s="222">
        <v>11</v>
      </c>
      <c r="K97" s="222">
        <f t="shared" si="7"/>
        <v>19</v>
      </c>
      <c r="L97" s="222">
        <f t="shared" si="8"/>
        <v>39.5</v>
      </c>
      <c r="M97" s="223"/>
    </row>
    <row r="98" spans="1:13" ht="16.5" customHeight="1">
      <c r="A98" s="225">
        <v>90</v>
      </c>
      <c r="B98" s="261" t="s">
        <v>489</v>
      </c>
      <c r="C98" s="261" t="s">
        <v>191</v>
      </c>
      <c r="D98" s="219" t="s">
        <v>375</v>
      </c>
      <c r="E98" s="258">
        <v>3</v>
      </c>
      <c r="F98" s="232">
        <v>7</v>
      </c>
      <c r="G98" s="222">
        <v>12</v>
      </c>
      <c r="H98" s="222">
        <f t="shared" si="6"/>
        <v>22</v>
      </c>
      <c r="I98" s="222">
        <v>4</v>
      </c>
      <c r="J98" s="222">
        <v>13.5</v>
      </c>
      <c r="K98" s="222">
        <f t="shared" si="7"/>
        <v>17.5</v>
      </c>
      <c r="L98" s="222">
        <f t="shared" si="8"/>
        <v>39.5</v>
      </c>
      <c r="M98" s="223"/>
    </row>
    <row r="99" spans="1:12" ht="16.5" customHeight="1">
      <c r="A99" s="24">
        <v>91</v>
      </c>
      <c r="B99" s="150" t="s">
        <v>74</v>
      </c>
      <c r="C99" s="66" t="s">
        <v>742</v>
      </c>
      <c r="D99" s="60" t="s">
        <v>748</v>
      </c>
      <c r="E99" s="137">
        <v>5</v>
      </c>
      <c r="F99" s="133">
        <v>5</v>
      </c>
      <c r="G99" s="32">
        <v>8.5</v>
      </c>
      <c r="H99" s="6">
        <f t="shared" si="6"/>
        <v>18.5</v>
      </c>
      <c r="I99" s="33">
        <v>6</v>
      </c>
      <c r="J99" s="33">
        <v>15</v>
      </c>
      <c r="K99" s="6">
        <f t="shared" si="7"/>
        <v>21</v>
      </c>
      <c r="L99" s="6">
        <f t="shared" si="8"/>
        <v>39.5</v>
      </c>
    </row>
    <row r="100" spans="1:12" ht="16.5" customHeight="1">
      <c r="A100" s="24">
        <v>92</v>
      </c>
      <c r="B100" s="52" t="s">
        <v>576</v>
      </c>
      <c r="C100" s="52" t="s">
        <v>198</v>
      </c>
      <c r="D100" s="55" t="s">
        <v>588</v>
      </c>
      <c r="E100" s="159">
        <v>4.5</v>
      </c>
      <c r="F100" s="23">
        <v>2</v>
      </c>
      <c r="G100" s="6">
        <v>7</v>
      </c>
      <c r="H100" s="6">
        <f t="shared" si="6"/>
        <v>13.5</v>
      </c>
      <c r="I100" s="6">
        <v>14</v>
      </c>
      <c r="J100" s="6">
        <v>11.5</v>
      </c>
      <c r="K100" s="6">
        <f t="shared" si="7"/>
        <v>25.5</v>
      </c>
      <c r="L100" s="6">
        <f t="shared" si="8"/>
        <v>39</v>
      </c>
    </row>
    <row r="101" spans="1:12" ht="16.5" customHeight="1">
      <c r="A101" s="22">
        <v>93</v>
      </c>
      <c r="B101" s="75" t="s">
        <v>955</v>
      </c>
      <c r="C101" s="75" t="s">
        <v>465</v>
      </c>
      <c r="D101" s="46" t="s">
        <v>497</v>
      </c>
      <c r="E101" s="137">
        <v>4</v>
      </c>
      <c r="F101" s="133">
        <v>5</v>
      </c>
      <c r="G101" s="32">
        <v>6</v>
      </c>
      <c r="H101" s="6">
        <f t="shared" si="6"/>
        <v>15</v>
      </c>
      <c r="I101" s="33">
        <v>14</v>
      </c>
      <c r="J101" s="141">
        <v>10</v>
      </c>
      <c r="K101" s="6">
        <f t="shared" si="7"/>
        <v>24</v>
      </c>
      <c r="L101" s="6">
        <f t="shared" si="8"/>
        <v>39</v>
      </c>
    </row>
    <row r="102" spans="1:12" ht="16.5" customHeight="1">
      <c r="A102" s="24">
        <v>94</v>
      </c>
      <c r="B102" s="66" t="s">
        <v>67</v>
      </c>
      <c r="C102" s="87" t="s">
        <v>800</v>
      </c>
      <c r="D102" s="27" t="s">
        <v>831</v>
      </c>
      <c r="E102" s="137">
        <v>3.5</v>
      </c>
      <c r="F102" s="133">
        <v>3</v>
      </c>
      <c r="G102" s="32">
        <v>14</v>
      </c>
      <c r="H102" s="6">
        <f t="shared" si="6"/>
        <v>20.5</v>
      </c>
      <c r="I102" s="33">
        <v>4</v>
      </c>
      <c r="J102" s="33">
        <v>14</v>
      </c>
      <c r="K102" s="6">
        <f t="shared" si="7"/>
        <v>18</v>
      </c>
      <c r="L102" s="6">
        <f t="shared" si="8"/>
        <v>38.5</v>
      </c>
    </row>
    <row r="103" spans="1:12" ht="16.5" customHeight="1">
      <c r="A103" s="24">
        <v>95</v>
      </c>
      <c r="B103" s="75" t="s">
        <v>11</v>
      </c>
      <c r="C103" s="75" t="s">
        <v>191</v>
      </c>
      <c r="D103" s="44" t="s">
        <v>375</v>
      </c>
      <c r="E103" s="137">
        <v>5</v>
      </c>
      <c r="F103" s="133">
        <v>2</v>
      </c>
      <c r="G103" s="32">
        <v>12</v>
      </c>
      <c r="H103" s="6">
        <f t="shared" si="6"/>
        <v>19</v>
      </c>
      <c r="I103" s="33">
        <v>8</v>
      </c>
      <c r="J103" s="33">
        <v>11.5</v>
      </c>
      <c r="K103" s="6">
        <f t="shared" si="7"/>
        <v>19.5</v>
      </c>
      <c r="L103" s="6">
        <f t="shared" si="8"/>
        <v>38.5</v>
      </c>
    </row>
    <row r="104" spans="1:12" ht="16.5" customHeight="1">
      <c r="A104" s="22">
        <v>96</v>
      </c>
      <c r="B104" s="51" t="s">
        <v>578</v>
      </c>
      <c r="C104" s="52" t="s">
        <v>198</v>
      </c>
      <c r="D104" s="55" t="s">
        <v>589</v>
      </c>
      <c r="E104" s="137">
        <v>3.5</v>
      </c>
      <c r="F104" s="133">
        <v>6</v>
      </c>
      <c r="G104" s="32">
        <v>8.5</v>
      </c>
      <c r="H104" s="6">
        <f t="shared" si="6"/>
        <v>18</v>
      </c>
      <c r="I104" s="33">
        <v>10</v>
      </c>
      <c r="J104" s="33">
        <v>10</v>
      </c>
      <c r="K104" s="6">
        <f t="shared" si="7"/>
        <v>20</v>
      </c>
      <c r="L104" s="6">
        <f t="shared" si="8"/>
        <v>38</v>
      </c>
    </row>
    <row r="105" spans="1:12" ht="16.5" customHeight="1">
      <c r="A105" s="24">
        <v>97</v>
      </c>
      <c r="B105" s="67" t="s">
        <v>957</v>
      </c>
      <c r="C105" s="94" t="s">
        <v>150</v>
      </c>
      <c r="D105" s="26" t="s">
        <v>156</v>
      </c>
      <c r="E105" s="133">
        <v>2.5</v>
      </c>
      <c r="F105" s="133">
        <v>7</v>
      </c>
      <c r="G105" s="32">
        <v>8</v>
      </c>
      <c r="H105" s="6">
        <f aca="true" t="shared" si="9" ref="H105:H136">SUM(E105:G105)</f>
        <v>17.5</v>
      </c>
      <c r="I105" s="33">
        <v>10</v>
      </c>
      <c r="J105" s="141">
        <v>10.5</v>
      </c>
      <c r="K105" s="6">
        <f aca="true" t="shared" si="10" ref="K105:K136">I105+J105</f>
        <v>20.5</v>
      </c>
      <c r="L105" s="6">
        <f aca="true" t="shared" si="11" ref="L105:L136">H105+K105</f>
        <v>38</v>
      </c>
    </row>
    <row r="106" spans="1:12" ht="16.5" customHeight="1">
      <c r="A106" s="24">
        <v>98</v>
      </c>
      <c r="B106" s="57" t="s">
        <v>828</v>
      </c>
      <c r="C106" s="87" t="s">
        <v>800</v>
      </c>
      <c r="D106" s="27" t="s">
        <v>830</v>
      </c>
      <c r="E106" s="133">
        <v>3.5</v>
      </c>
      <c r="F106" s="133">
        <v>4</v>
      </c>
      <c r="G106" s="32">
        <v>9.5</v>
      </c>
      <c r="H106" s="6">
        <f t="shared" si="9"/>
        <v>17</v>
      </c>
      <c r="I106" s="33">
        <v>10</v>
      </c>
      <c r="J106" s="33">
        <v>10.5</v>
      </c>
      <c r="K106" s="6">
        <f t="shared" si="10"/>
        <v>20.5</v>
      </c>
      <c r="L106" s="6">
        <f t="shared" si="11"/>
        <v>37.5</v>
      </c>
    </row>
    <row r="107" spans="1:12" ht="16.5" customHeight="1">
      <c r="A107" s="22">
        <v>99</v>
      </c>
      <c r="B107" s="57" t="s">
        <v>960</v>
      </c>
      <c r="C107" s="80" t="s">
        <v>800</v>
      </c>
      <c r="D107" s="67" t="s">
        <v>830</v>
      </c>
      <c r="E107" s="133">
        <v>3.5</v>
      </c>
      <c r="F107" s="133">
        <v>1</v>
      </c>
      <c r="G107" s="32">
        <v>9</v>
      </c>
      <c r="H107" s="6">
        <f t="shared" si="9"/>
        <v>13.5</v>
      </c>
      <c r="I107" s="33">
        <v>14</v>
      </c>
      <c r="J107" s="33">
        <v>10</v>
      </c>
      <c r="K107" s="6">
        <f t="shared" si="10"/>
        <v>24</v>
      </c>
      <c r="L107" s="6">
        <f t="shared" si="11"/>
        <v>37.5</v>
      </c>
    </row>
    <row r="108" spans="1:12" ht="16.5" customHeight="1">
      <c r="A108" s="24">
        <v>100</v>
      </c>
      <c r="B108" s="51" t="s">
        <v>571</v>
      </c>
      <c r="C108" s="51" t="s">
        <v>198</v>
      </c>
      <c r="D108" s="56" t="s">
        <v>585</v>
      </c>
      <c r="E108" s="133">
        <v>3.5</v>
      </c>
      <c r="F108" s="133">
        <v>3</v>
      </c>
      <c r="G108" s="32">
        <v>10</v>
      </c>
      <c r="H108" s="6">
        <f t="shared" si="9"/>
        <v>16.5</v>
      </c>
      <c r="I108" s="33">
        <v>10</v>
      </c>
      <c r="J108" s="33">
        <v>10.5</v>
      </c>
      <c r="K108" s="6">
        <f t="shared" si="10"/>
        <v>20.5</v>
      </c>
      <c r="L108" s="6">
        <f t="shared" si="11"/>
        <v>37</v>
      </c>
    </row>
    <row r="109" spans="1:12" ht="16.5" customHeight="1">
      <c r="A109" s="24">
        <v>101</v>
      </c>
      <c r="B109" s="67" t="s">
        <v>157</v>
      </c>
      <c r="C109" s="174" t="s">
        <v>150</v>
      </c>
      <c r="D109" s="99" t="s">
        <v>158</v>
      </c>
      <c r="E109" s="133">
        <v>4.5</v>
      </c>
      <c r="F109" s="133">
        <v>4</v>
      </c>
      <c r="G109" s="32">
        <v>10.5</v>
      </c>
      <c r="H109" s="6">
        <f t="shared" si="9"/>
        <v>19</v>
      </c>
      <c r="I109" s="33">
        <v>8</v>
      </c>
      <c r="J109" s="33">
        <v>10</v>
      </c>
      <c r="K109" s="6">
        <f t="shared" si="10"/>
        <v>18</v>
      </c>
      <c r="L109" s="6">
        <f t="shared" si="11"/>
        <v>37</v>
      </c>
    </row>
    <row r="110" spans="1:12" ht="16.5" customHeight="1">
      <c r="A110" s="22">
        <v>102</v>
      </c>
      <c r="B110" s="51" t="s">
        <v>948</v>
      </c>
      <c r="C110" s="51" t="s">
        <v>198</v>
      </c>
      <c r="D110" s="56" t="s">
        <v>583</v>
      </c>
      <c r="E110" s="133">
        <v>4</v>
      </c>
      <c r="F110" s="133">
        <v>4</v>
      </c>
      <c r="G110" s="32">
        <v>10.5</v>
      </c>
      <c r="H110" s="6">
        <f t="shared" si="9"/>
        <v>18.5</v>
      </c>
      <c r="I110" s="33">
        <v>8</v>
      </c>
      <c r="J110" s="33">
        <v>10.5</v>
      </c>
      <c r="K110" s="6">
        <f t="shared" si="10"/>
        <v>18.5</v>
      </c>
      <c r="L110" s="6">
        <f t="shared" si="11"/>
        <v>37</v>
      </c>
    </row>
    <row r="111" spans="1:12" ht="16.5" customHeight="1">
      <c r="A111" s="24">
        <v>103</v>
      </c>
      <c r="B111" s="57" t="s">
        <v>18</v>
      </c>
      <c r="C111" s="80" t="s">
        <v>800</v>
      </c>
      <c r="D111" s="67" t="s">
        <v>831</v>
      </c>
      <c r="E111" s="133">
        <v>4</v>
      </c>
      <c r="F111" s="133">
        <v>5</v>
      </c>
      <c r="G111" s="32">
        <v>7.5</v>
      </c>
      <c r="H111" s="6">
        <f t="shared" si="9"/>
        <v>16.5</v>
      </c>
      <c r="I111" s="33">
        <v>8</v>
      </c>
      <c r="J111" s="33">
        <v>12.5</v>
      </c>
      <c r="K111" s="6">
        <f t="shared" si="10"/>
        <v>20.5</v>
      </c>
      <c r="L111" s="6">
        <f t="shared" si="11"/>
        <v>37</v>
      </c>
    </row>
    <row r="112" spans="1:12" ht="16.5" customHeight="1">
      <c r="A112" s="24">
        <v>104</v>
      </c>
      <c r="B112" s="57" t="s">
        <v>958</v>
      </c>
      <c r="C112" s="57" t="s">
        <v>198</v>
      </c>
      <c r="D112" s="56" t="s">
        <v>589</v>
      </c>
      <c r="E112" s="133">
        <v>3</v>
      </c>
      <c r="F112" s="133">
        <v>3</v>
      </c>
      <c r="G112" s="32">
        <v>10</v>
      </c>
      <c r="H112" s="6">
        <f t="shared" si="9"/>
        <v>16</v>
      </c>
      <c r="I112" s="33">
        <v>6</v>
      </c>
      <c r="J112" s="33">
        <v>15</v>
      </c>
      <c r="K112" s="6">
        <f t="shared" si="10"/>
        <v>21</v>
      </c>
      <c r="L112" s="6">
        <f t="shared" si="11"/>
        <v>37</v>
      </c>
    </row>
    <row r="113" spans="1:12" ht="16.5" customHeight="1">
      <c r="A113" s="22">
        <v>105</v>
      </c>
      <c r="B113" s="57" t="s">
        <v>687</v>
      </c>
      <c r="C113" s="57" t="s">
        <v>689</v>
      </c>
      <c r="D113" s="57" t="s">
        <v>693</v>
      </c>
      <c r="E113" s="133">
        <v>4</v>
      </c>
      <c r="F113" s="133">
        <v>2</v>
      </c>
      <c r="G113" s="32">
        <v>7.5</v>
      </c>
      <c r="H113" s="6">
        <f t="shared" si="9"/>
        <v>13.5</v>
      </c>
      <c r="I113" s="33">
        <v>14</v>
      </c>
      <c r="J113" s="33">
        <v>9.5</v>
      </c>
      <c r="K113" s="6">
        <f t="shared" si="10"/>
        <v>23.5</v>
      </c>
      <c r="L113" s="6">
        <f t="shared" si="11"/>
        <v>37</v>
      </c>
    </row>
    <row r="114" spans="1:12" ht="16.5" customHeight="1">
      <c r="A114" s="24">
        <v>106</v>
      </c>
      <c r="B114" s="51" t="s">
        <v>575</v>
      </c>
      <c r="C114" s="51" t="s">
        <v>198</v>
      </c>
      <c r="D114" s="56" t="s">
        <v>587</v>
      </c>
      <c r="E114" s="133">
        <v>4</v>
      </c>
      <c r="F114" s="133">
        <v>3</v>
      </c>
      <c r="G114" s="32">
        <v>10.5</v>
      </c>
      <c r="H114" s="6">
        <f t="shared" si="9"/>
        <v>17.5</v>
      </c>
      <c r="I114" s="33">
        <v>6</v>
      </c>
      <c r="J114" s="33">
        <v>12.5</v>
      </c>
      <c r="K114" s="6">
        <f t="shared" si="10"/>
        <v>18.5</v>
      </c>
      <c r="L114" s="6">
        <f t="shared" si="11"/>
        <v>36</v>
      </c>
    </row>
    <row r="115" spans="1:12" ht="16.5" customHeight="1">
      <c r="A115" s="24">
        <v>107</v>
      </c>
      <c r="B115" s="76" t="s">
        <v>956</v>
      </c>
      <c r="C115" s="76" t="s">
        <v>214</v>
      </c>
      <c r="D115" s="76" t="s">
        <v>218</v>
      </c>
      <c r="E115" s="133">
        <v>2</v>
      </c>
      <c r="F115" s="133">
        <v>3</v>
      </c>
      <c r="G115" s="32">
        <v>9</v>
      </c>
      <c r="H115" s="6">
        <f t="shared" si="9"/>
        <v>14</v>
      </c>
      <c r="I115" s="33">
        <v>14</v>
      </c>
      <c r="J115" s="141">
        <v>8</v>
      </c>
      <c r="K115" s="6">
        <f t="shared" si="10"/>
        <v>22</v>
      </c>
      <c r="L115" s="6">
        <f t="shared" si="11"/>
        <v>36</v>
      </c>
    </row>
    <row r="116" spans="1:12" ht="16.5" customHeight="1">
      <c r="A116" s="22">
        <v>108</v>
      </c>
      <c r="B116" s="57" t="s">
        <v>818</v>
      </c>
      <c r="C116" s="80" t="s">
        <v>800</v>
      </c>
      <c r="D116" s="67" t="s">
        <v>831</v>
      </c>
      <c r="E116" s="133">
        <v>3</v>
      </c>
      <c r="F116" s="133">
        <v>6</v>
      </c>
      <c r="G116" s="32">
        <v>11.5</v>
      </c>
      <c r="H116" s="6">
        <f t="shared" si="9"/>
        <v>20.5</v>
      </c>
      <c r="I116" s="33">
        <v>8</v>
      </c>
      <c r="J116" s="33">
        <v>7.5</v>
      </c>
      <c r="K116" s="6">
        <f t="shared" si="10"/>
        <v>15.5</v>
      </c>
      <c r="L116" s="6">
        <f t="shared" si="11"/>
        <v>36</v>
      </c>
    </row>
    <row r="117" spans="1:12" ht="16.5" customHeight="1">
      <c r="A117" s="24">
        <v>109</v>
      </c>
      <c r="B117" s="71" t="s">
        <v>950</v>
      </c>
      <c r="C117" s="80" t="s">
        <v>800</v>
      </c>
      <c r="D117" s="27" t="s">
        <v>831</v>
      </c>
      <c r="E117" s="133">
        <v>3</v>
      </c>
      <c r="F117" s="133">
        <v>2</v>
      </c>
      <c r="G117" s="32">
        <v>8</v>
      </c>
      <c r="H117" s="6">
        <f t="shared" si="9"/>
        <v>13</v>
      </c>
      <c r="I117" s="33">
        <v>10</v>
      </c>
      <c r="J117" s="33">
        <v>12.5</v>
      </c>
      <c r="K117" s="6">
        <f t="shared" si="10"/>
        <v>22.5</v>
      </c>
      <c r="L117" s="6">
        <f t="shared" si="11"/>
        <v>35.5</v>
      </c>
    </row>
    <row r="118" spans="1:12" ht="16.5" customHeight="1">
      <c r="A118" s="24">
        <v>110</v>
      </c>
      <c r="B118" s="29" t="s">
        <v>270</v>
      </c>
      <c r="C118" s="76" t="s">
        <v>214</v>
      </c>
      <c r="D118" s="29" t="s">
        <v>240</v>
      </c>
      <c r="E118" s="133">
        <v>2.5</v>
      </c>
      <c r="F118" s="133">
        <v>4</v>
      </c>
      <c r="G118" s="32">
        <v>9</v>
      </c>
      <c r="H118" s="6">
        <f t="shared" si="9"/>
        <v>15.5</v>
      </c>
      <c r="I118" s="33">
        <v>14</v>
      </c>
      <c r="J118" s="33">
        <v>6</v>
      </c>
      <c r="K118" s="6">
        <f t="shared" si="10"/>
        <v>20</v>
      </c>
      <c r="L118" s="6">
        <f t="shared" si="11"/>
        <v>35.5</v>
      </c>
    </row>
    <row r="119" spans="1:12" ht="16.5" customHeight="1">
      <c r="A119" s="22">
        <v>111</v>
      </c>
      <c r="B119" s="30" t="s">
        <v>491</v>
      </c>
      <c r="C119" s="73" t="s">
        <v>191</v>
      </c>
      <c r="D119" s="46" t="s">
        <v>390</v>
      </c>
      <c r="E119" s="133">
        <v>3.5</v>
      </c>
      <c r="F119" s="133">
        <v>2</v>
      </c>
      <c r="G119" s="32">
        <v>6.5</v>
      </c>
      <c r="H119" s="6">
        <f t="shared" si="9"/>
        <v>12</v>
      </c>
      <c r="I119" s="33">
        <v>12</v>
      </c>
      <c r="J119" s="33">
        <v>11.5</v>
      </c>
      <c r="K119" s="6">
        <f t="shared" si="10"/>
        <v>23.5</v>
      </c>
      <c r="L119" s="6">
        <f t="shared" si="11"/>
        <v>35.5</v>
      </c>
    </row>
    <row r="120" spans="1:12" ht="16.5" customHeight="1">
      <c r="A120" s="24">
        <v>112</v>
      </c>
      <c r="B120" s="30" t="s">
        <v>471</v>
      </c>
      <c r="C120" s="73" t="s">
        <v>191</v>
      </c>
      <c r="D120" s="30" t="s">
        <v>472</v>
      </c>
      <c r="E120" s="23">
        <v>3.5</v>
      </c>
      <c r="F120" s="23">
        <v>3</v>
      </c>
      <c r="G120" s="6">
        <v>7</v>
      </c>
      <c r="H120" s="6">
        <f t="shared" si="9"/>
        <v>13.5</v>
      </c>
      <c r="I120" s="6">
        <v>8</v>
      </c>
      <c r="J120" s="140">
        <v>13.5</v>
      </c>
      <c r="K120" s="6">
        <f t="shared" si="10"/>
        <v>21.5</v>
      </c>
      <c r="L120" s="6">
        <f t="shared" si="11"/>
        <v>35</v>
      </c>
    </row>
    <row r="121" spans="1:12" ht="16.5" customHeight="1">
      <c r="A121" s="24">
        <v>113</v>
      </c>
      <c r="B121" s="30" t="s">
        <v>502</v>
      </c>
      <c r="C121" s="73" t="s">
        <v>465</v>
      </c>
      <c r="D121" s="49" t="s">
        <v>503</v>
      </c>
      <c r="E121" s="23">
        <v>2</v>
      </c>
      <c r="F121" s="23">
        <v>2</v>
      </c>
      <c r="G121" s="6">
        <v>9</v>
      </c>
      <c r="H121" s="6">
        <f t="shared" si="9"/>
        <v>13</v>
      </c>
      <c r="I121" s="6">
        <v>10</v>
      </c>
      <c r="J121" s="6">
        <v>12</v>
      </c>
      <c r="K121" s="6">
        <f t="shared" si="10"/>
        <v>22</v>
      </c>
      <c r="L121" s="6">
        <f t="shared" si="11"/>
        <v>35</v>
      </c>
    </row>
    <row r="122" spans="1:12" ht="16.5" customHeight="1">
      <c r="A122" s="22">
        <v>114</v>
      </c>
      <c r="B122" s="71" t="s">
        <v>819</v>
      </c>
      <c r="C122" s="80" t="s">
        <v>800</v>
      </c>
      <c r="D122" s="27" t="s">
        <v>831</v>
      </c>
      <c r="E122" s="23">
        <v>3.5</v>
      </c>
      <c r="F122" s="23">
        <v>5</v>
      </c>
      <c r="G122" s="6">
        <v>8.5</v>
      </c>
      <c r="H122" s="6">
        <f t="shared" si="9"/>
        <v>17</v>
      </c>
      <c r="I122" s="6">
        <v>8</v>
      </c>
      <c r="J122" s="6">
        <v>10</v>
      </c>
      <c r="K122" s="6">
        <f t="shared" si="10"/>
        <v>18</v>
      </c>
      <c r="L122" s="6">
        <f t="shared" si="11"/>
        <v>35</v>
      </c>
    </row>
    <row r="123" spans="1:12" ht="16.5" customHeight="1">
      <c r="A123" s="24">
        <v>115</v>
      </c>
      <c r="B123" s="71" t="s">
        <v>822</v>
      </c>
      <c r="C123" s="80" t="s">
        <v>800</v>
      </c>
      <c r="D123" s="27" t="s">
        <v>831</v>
      </c>
      <c r="E123" s="133">
        <v>3.5</v>
      </c>
      <c r="F123" s="133">
        <v>6</v>
      </c>
      <c r="G123" s="32">
        <v>8</v>
      </c>
      <c r="H123" s="6">
        <f t="shared" si="9"/>
        <v>17.5</v>
      </c>
      <c r="I123" s="33">
        <v>8</v>
      </c>
      <c r="J123" s="33">
        <v>9.5</v>
      </c>
      <c r="K123" s="6">
        <f t="shared" si="10"/>
        <v>17.5</v>
      </c>
      <c r="L123" s="6">
        <f t="shared" si="11"/>
        <v>35</v>
      </c>
    </row>
    <row r="124" spans="1:12" ht="16.5" customHeight="1">
      <c r="A124" s="24">
        <v>116</v>
      </c>
      <c r="B124" s="71" t="s">
        <v>68</v>
      </c>
      <c r="C124" s="57" t="s">
        <v>689</v>
      </c>
      <c r="D124" s="71" t="s">
        <v>692</v>
      </c>
      <c r="E124" s="133">
        <v>3.5</v>
      </c>
      <c r="F124" s="133">
        <v>6</v>
      </c>
      <c r="G124" s="32">
        <v>8</v>
      </c>
      <c r="H124" s="6">
        <f t="shared" si="9"/>
        <v>17.5</v>
      </c>
      <c r="I124" s="33">
        <v>8</v>
      </c>
      <c r="J124" s="33">
        <v>9.5</v>
      </c>
      <c r="K124" s="6">
        <f t="shared" si="10"/>
        <v>17.5</v>
      </c>
      <c r="L124" s="6">
        <f t="shared" si="11"/>
        <v>35</v>
      </c>
    </row>
    <row r="125" spans="1:12" ht="16.5" customHeight="1">
      <c r="A125" s="22">
        <v>117</v>
      </c>
      <c r="B125" s="73" t="s">
        <v>490</v>
      </c>
      <c r="C125" s="30" t="s">
        <v>191</v>
      </c>
      <c r="D125" s="30" t="s">
        <v>379</v>
      </c>
      <c r="E125" s="133">
        <v>2.5</v>
      </c>
      <c r="F125" s="133">
        <v>3</v>
      </c>
      <c r="G125" s="32">
        <v>9</v>
      </c>
      <c r="H125" s="6">
        <f t="shared" si="9"/>
        <v>14.5</v>
      </c>
      <c r="I125" s="33">
        <v>12</v>
      </c>
      <c r="J125" s="33">
        <v>8.5</v>
      </c>
      <c r="K125" s="6">
        <f t="shared" si="10"/>
        <v>20.5</v>
      </c>
      <c r="L125" s="6">
        <f t="shared" si="11"/>
        <v>35</v>
      </c>
    </row>
    <row r="126" spans="1:12" ht="16.5" customHeight="1">
      <c r="A126" s="24">
        <v>118</v>
      </c>
      <c r="B126" s="73" t="s">
        <v>493</v>
      </c>
      <c r="C126" s="30" t="s">
        <v>465</v>
      </c>
      <c r="D126" s="175" t="s">
        <v>498</v>
      </c>
      <c r="E126" s="133">
        <v>3.5</v>
      </c>
      <c r="F126" s="133">
        <v>4</v>
      </c>
      <c r="G126" s="32">
        <v>11</v>
      </c>
      <c r="H126" s="6">
        <f t="shared" si="9"/>
        <v>18.5</v>
      </c>
      <c r="I126" s="33">
        <v>8</v>
      </c>
      <c r="J126" s="33">
        <v>8</v>
      </c>
      <c r="K126" s="6">
        <f t="shared" si="10"/>
        <v>16</v>
      </c>
      <c r="L126" s="6">
        <f t="shared" si="11"/>
        <v>34.5</v>
      </c>
    </row>
    <row r="127" spans="1:12" ht="16.5" customHeight="1">
      <c r="A127" s="24">
        <v>119</v>
      </c>
      <c r="B127" s="73" t="s">
        <v>461</v>
      </c>
      <c r="C127" s="30" t="s">
        <v>191</v>
      </c>
      <c r="D127" s="176" t="s">
        <v>371</v>
      </c>
      <c r="E127" s="23">
        <v>4</v>
      </c>
      <c r="F127" s="23">
        <v>4</v>
      </c>
      <c r="G127" s="6">
        <v>9</v>
      </c>
      <c r="H127" s="6">
        <f t="shared" si="9"/>
        <v>17</v>
      </c>
      <c r="I127" s="6">
        <v>10</v>
      </c>
      <c r="J127" s="6">
        <v>7</v>
      </c>
      <c r="K127" s="6">
        <f t="shared" si="10"/>
        <v>17</v>
      </c>
      <c r="L127" s="6">
        <f t="shared" si="11"/>
        <v>34</v>
      </c>
    </row>
    <row r="128" spans="1:12" ht="16.5" customHeight="1">
      <c r="A128" s="22">
        <v>120</v>
      </c>
      <c r="B128" s="76" t="s">
        <v>271</v>
      </c>
      <c r="C128" s="29" t="s">
        <v>214</v>
      </c>
      <c r="D128" s="76" t="s">
        <v>241</v>
      </c>
      <c r="E128" s="133">
        <v>2.5</v>
      </c>
      <c r="F128" s="133">
        <v>2</v>
      </c>
      <c r="G128" s="32">
        <v>8.5</v>
      </c>
      <c r="H128" s="6">
        <f t="shared" si="9"/>
        <v>13</v>
      </c>
      <c r="I128" s="33">
        <v>10</v>
      </c>
      <c r="J128" s="33">
        <v>11</v>
      </c>
      <c r="K128" s="6">
        <f t="shared" si="10"/>
        <v>21</v>
      </c>
      <c r="L128" s="6">
        <f t="shared" si="11"/>
        <v>34</v>
      </c>
    </row>
    <row r="129" spans="1:12" ht="16.5" customHeight="1">
      <c r="A129" s="24">
        <v>121</v>
      </c>
      <c r="B129" s="57" t="s">
        <v>809</v>
      </c>
      <c r="C129" s="62" t="s">
        <v>800</v>
      </c>
      <c r="D129" s="67" t="s">
        <v>834</v>
      </c>
      <c r="E129" s="133">
        <v>3</v>
      </c>
      <c r="F129" s="133">
        <v>3</v>
      </c>
      <c r="G129" s="32">
        <v>13</v>
      </c>
      <c r="H129" s="6">
        <f t="shared" si="9"/>
        <v>19</v>
      </c>
      <c r="I129" s="33">
        <v>6</v>
      </c>
      <c r="J129" s="33">
        <v>9</v>
      </c>
      <c r="K129" s="6">
        <f t="shared" si="10"/>
        <v>15</v>
      </c>
      <c r="L129" s="6">
        <f t="shared" si="11"/>
        <v>34</v>
      </c>
    </row>
    <row r="130" spans="1:12" ht="16.5" customHeight="1">
      <c r="A130" s="24">
        <v>122</v>
      </c>
      <c r="B130" s="57" t="s">
        <v>824</v>
      </c>
      <c r="C130" s="62" t="s">
        <v>800</v>
      </c>
      <c r="D130" s="67" t="s">
        <v>835</v>
      </c>
      <c r="E130" s="23">
        <v>3.5</v>
      </c>
      <c r="F130" s="23">
        <v>6</v>
      </c>
      <c r="G130" s="6">
        <v>7.5</v>
      </c>
      <c r="H130" s="6">
        <f t="shared" si="9"/>
        <v>17</v>
      </c>
      <c r="I130" s="6">
        <v>6</v>
      </c>
      <c r="J130" s="6">
        <v>10.5</v>
      </c>
      <c r="K130" s="6">
        <f t="shared" si="10"/>
        <v>16.5</v>
      </c>
      <c r="L130" s="6">
        <f t="shared" si="11"/>
        <v>33.5</v>
      </c>
    </row>
    <row r="131" spans="1:12" ht="16.5" customHeight="1">
      <c r="A131" s="22">
        <v>123</v>
      </c>
      <c r="B131" s="76" t="s">
        <v>273</v>
      </c>
      <c r="C131" s="29" t="s">
        <v>214</v>
      </c>
      <c r="D131" s="76" t="s">
        <v>219</v>
      </c>
      <c r="E131" s="23">
        <v>3</v>
      </c>
      <c r="F131" s="23">
        <v>2</v>
      </c>
      <c r="G131" s="6">
        <v>9</v>
      </c>
      <c r="H131" s="6">
        <f t="shared" si="9"/>
        <v>14</v>
      </c>
      <c r="I131" s="6">
        <v>10</v>
      </c>
      <c r="J131" s="140">
        <v>9.5</v>
      </c>
      <c r="K131" s="6">
        <f t="shared" si="10"/>
        <v>19.5</v>
      </c>
      <c r="L131" s="6">
        <f t="shared" si="11"/>
        <v>33.5</v>
      </c>
    </row>
    <row r="132" spans="1:12" ht="16.5" customHeight="1">
      <c r="A132" s="24">
        <v>124</v>
      </c>
      <c r="B132" s="57" t="s">
        <v>812</v>
      </c>
      <c r="C132" s="62" t="s">
        <v>800</v>
      </c>
      <c r="D132" s="67" t="s">
        <v>831</v>
      </c>
      <c r="E132" s="133">
        <v>3</v>
      </c>
      <c r="F132" s="133">
        <v>3</v>
      </c>
      <c r="G132" s="32">
        <v>10</v>
      </c>
      <c r="H132" s="6">
        <f t="shared" si="9"/>
        <v>16</v>
      </c>
      <c r="I132" s="33">
        <v>4</v>
      </c>
      <c r="J132" s="33">
        <v>13</v>
      </c>
      <c r="K132" s="6">
        <f t="shared" si="10"/>
        <v>17</v>
      </c>
      <c r="L132" s="6">
        <f t="shared" si="11"/>
        <v>33</v>
      </c>
    </row>
    <row r="133" spans="1:12" ht="16.5" customHeight="1">
      <c r="A133" s="24">
        <v>125</v>
      </c>
      <c r="B133" s="51" t="s">
        <v>580</v>
      </c>
      <c r="C133" s="54" t="s">
        <v>198</v>
      </c>
      <c r="D133" s="56" t="s">
        <v>589</v>
      </c>
      <c r="E133" s="133">
        <v>2.5</v>
      </c>
      <c r="F133" s="133">
        <v>5</v>
      </c>
      <c r="G133" s="32">
        <v>7</v>
      </c>
      <c r="H133" s="6">
        <f t="shared" si="9"/>
        <v>14.5</v>
      </c>
      <c r="I133" s="33">
        <v>10</v>
      </c>
      <c r="J133" s="33">
        <v>8.5</v>
      </c>
      <c r="K133" s="6">
        <f t="shared" si="10"/>
        <v>18.5</v>
      </c>
      <c r="L133" s="6">
        <f t="shared" si="11"/>
        <v>33</v>
      </c>
    </row>
    <row r="134" spans="1:12" ht="16.5" customHeight="1">
      <c r="A134" s="22">
        <v>126</v>
      </c>
      <c r="B134" s="57" t="s">
        <v>807</v>
      </c>
      <c r="C134" s="62" t="s">
        <v>800</v>
      </c>
      <c r="D134" s="67" t="s">
        <v>831</v>
      </c>
      <c r="E134" s="6">
        <v>4.5</v>
      </c>
      <c r="F134" s="6">
        <v>6</v>
      </c>
      <c r="G134" s="6">
        <v>8</v>
      </c>
      <c r="H134" s="6">
        <f t="shared" si="9"/>
        <v>18.5</v>
      </c>
      <c r="I134" s="6">
        <v>4</v>
      </c>
      <c r="J134" s="6">
        <v>9.5</v>
      </c>
      <c r="K134" s="6">
        <f t="shared" si="10"/>
        <v>13.5</v>
      </c>
      <c r="L134" s="6">
        <f t="shared" si="11"/>
        <v>32</v>
      </c>
    </row>
    <row r="135" spans="1:12" ht="16.5" customHeight="1">
      <c r="A135" s="24">
        <v>127</v>
      </c>
      <c r="B135" s="51" t="s">
        <v>945</v>
      </c>
      <c r="C135" s="54" t="s">
        <v>198</v>
      </c>
      <c r="D135" s="56" t="s">
        <v>589</v>
      </c>
      <c r="E135" s="6">
        <v>2.5</v>
      </c>
      <c r="F135" s="6">
        <v>3</v>
      </c>
      <c r="G135" s="6">
        <v>11</v>
      </c>
      <c r="H135" s="6">
        <f t="shared" si="9"/>
        <v>16.5</v>
      </c>
      <c r="I135" s="6">
        <v>8</v>
      </c>
      <c r="J135" s="6">
        <v>7.5</v>
      </c>
      <c r="K135" s="6">
        <f t="shared" si="10"/>
        <v>15.5</v>
      </c>
      <c r="L135" s="6">
        <f t="shared" si="11"/>
        <v>32</v>
      </c>
    </row>
    <row r="136" spans="1:12" ht="16.5" customHeight="1">
      <c r="A136" s="24">
        <v>128</v>
      </c>
      <c r="B136" s="73" t="s">
        <v>486</v>
      </c>
      <c r="C136" s="30" t="s">
        <v>191</v>
      </c>
      <c r="D136" s="92" t="s">
        <v>393</v>
      </c>
      <c r="E136" s="133">
        <v>3.5</v>
      </c>
      <c r="F136" s="133">
        <v>6</v>
      </c>
      <c r="G136" s="32">
        <v>9</v>
      </c>
      <c r="H136" s="6">
        <f t="shared" si="9"/>
        <v>18.5</v>
      </c>
      <c r="I136" s="33">
        <v>4</v>
      </c>
      <c r="J136" s="33">
        <v>9.5</v>
      </c>
      <c r="K136" s="6">
        <f t="shared" si="10"/>
        <v>13.5</v>
      </c>
      <c r="L136" s="6">
        <f t="shared" si="11"/>
        <v>32</v>
      </c>
    </row>
    <row r="137" spans="1:12" ht="16.5" customHeight="1">
      <c r="A137" s="22">
        <v>129</v>
      </c>
      <c r="B137" s="67" t="s">
        <v>190</v>
      </c>
      <c r="C137" s="27" t="s">
        <v>191</v>
      </c>
      <c r="D137" s="99" t="s">
        <v>192</v>
      </c>
      <c r="E137" s="133">
        <v>4</v>
      </c>
      <c r="F137" s="133">
        <v>2</v>
      </c>
      <c r="G137" s="32">
        <v>8</v>
      </c>
      <c r="H137" s="6">
        <f aca="true" t="shared" si="12" ref="H137:H162">SUM(E137:G137)</f>
        <v>14</v>
      </c>
      <c r="I137" s="33">
        <v>10</v>
      </c>
      <c r="J137" s="33">
        <v>7.5</v>
      </c>
      <c r="K137" s="6">
        <f aca="true" t="shared" si="13" ref="K137:K162">I137+J137</f>
        <v>17.5</v>
      </c>
      <c r="L137" s="6">
        <f aca="true" t="shared" si="14" ref="L137:L162">H137+K137</f>
        <v>31.5</v>
      </c>
    </row>
    <row r="138" spans="1:12" ht="16.5" customHeight="1">
      <c r="A138" s="24">
        <v>130</v>
      </c>
      <c r="B138" s="51" t="s">
        <v>947</v>
      </c>
      <c r="C138" s="54" t="s">
        <v>198</v>
      </c>
      <c r="D138" s="56" t="s">
        <v>584</v>
      </c>
      <c r="E138" s="133">
        <v>4</v>
      </c>
      <c r="F138" s="133">
        <v>4</v>
      </c>
      <c r="G138" s="32">
        <v>9.5</v>
      </c>
      <c r="H138" s="6">
        <f t="shared" si="12"/>
        <v>17.5</v>
      </c>
      <c r="I138" s="33">
        <v>2</v>
      </c>
      <c r="J138" s="33">
        <v>12</v>
      </c>
      <c r="K138" s="6">
        <f t="shared" si="13"/>
        <v>14</v>
      </c>
      <c r="L138" s="6">
        <f t="shared" si="14"/>
        <v>31.5</v>
      </c>
    </row>
    <row r="139" spans="1:12" ht="16.5" customHeight="1">
      <c r="A139" s="24">
        <v>131</v>
      </c>
      <c r="B139" s="78" t="s">
        <v>476</v>
      </c>
      <c r="C139" s="30" t="s">
        <v>191</v>
      </c>
      <c r="D139" s="73" t="s">
        <v>382</v>
      </c>
      <c r="E139" s="133">
        <v>3</v>
      </c>
      <c r="F139" s="133">
        <v>2</v>
      </c>
      <c r="G139" s="32">
        <v>6.5</v>
      </c>
      <c r="H139" s="6">
        <f t="shared" si="12"/>
        <v>11.5</v>
      </c>
      <c r="I139" s="33">
        <v>12</v>
      </c>
      <c r="J139" s="33">
        <v>8</v>
      </c>
      <c r="K139" s="6">
        <f t="shared" si="13"/>
        <v>20</v>
      </c>
      <c r="L139" s="6">
        <f t="shared" si="14"/>
        <v>31.5</v>
      </c>
    </row>
    <row r="140" spans="1:12" ht="16.5" customHeight="1">
      <c r="A140" s="22">
        <v>132</v>
      </c>
      <c r="B140" s="51" t="s">
        <v>579</v>
      </c>
      <c r="C140" s="54" t="s">
        <v>198</v>
      </c>
      <c r="D140" s="56" t="s">
        <v>590</v>
      </c>
      <c r="E140" s="133">
        <v>3.5</v>
      </c>
      <c r="F140" s="133">
        <v>2</v>
      </c>
      <c r="G140" s="32">
        <v>8</v>
      </c>
      <c r="H140" s="6">
        <f t="shared" si="12"/>
        <v>13.5</v>
      </c>
      <c r="I140" s="33">
        <v>6</v>
      </c>
      <c r="J140" s="33">
        <v>12</v>
      </c>
      <c r="K140" s="6">
        <f t="shared" si="13"/>
        <v>18</v>
      </c>
      <c r="L140" s="6">
        <f t="shared" si="14"/>
        <v>31.5</v>
      </c>
    </row>
    <row r="141" spans="1:12" ht="16.5" customHeight="1">
      <c r="A141" s="24">
        <v>133</v>
      </c>
      <c r="B141" s="73" t="s">
        <v>475</v>
      </c>
      <c r="C141" s="30" t="s">
        <v>191</v>
      </c>
      <c r="D141" s="78" t="s">
        <v>396</v>
      </c>
      <c r="E141" s="133">
        <v>3</v>
      </c>
      <c r="F141" s="133">
        <v>2</v>
      </c>
      <c r="G141" s="32">
        <v>3.5</v>
      </c>
      <c r="H141" s="6">
        <f t="shared" si="12"/>
        <v>8.5</v>
      </c>
      <c r="I141" s="33">
        <v>10</v>
      </c>
      <c r="J141" s="33">
        <v>13</v>
      </c>
      <c r="K141" s="6">
        <f t="shared" si="13"/>
        <v>23</v>
      </c>
      <c r="L141" s="6">
        <f t="shared" si="14"/>
        <v>31.5</v>
      </c>
    </row>
    <row r="142" spans="1:12" ht="16.5" customHeight="1">
      <c r="A142" s="24">
        <v>134</v>
      </c>
      <c r="B142" s="70" t="s">
        <v>99</v>
      </c>
      <c r="C142" s="25" t="s">
        <v>150</v>
      </c>
      <c r="D142" s="89" t="s">
        <v>153</v>
      </c>
      <c r="E142" s="23">
        <v>3.5</v>
      </c>
      <c r="F142" s="23">
        <v>4</v>
      </c>
      <c r="G142" s="6">
        <v>8</v>
      </c>
      <c r="H142" s="6">
        <f t="shared" si="12"/>
        <v>15.5</v>
      </c>
      <c r="I142" s="6">
        <v>4</v>
      </c>
      <c r="J142" s="140">
        <v>11.5</v>
      </c>
      <c r="K142" s="6">
        <f t="shared" si="13"/>
        <v>15.5</v>
      </c>
      <c r="L142" s="6">
        <f t="shared" si="14"/>
        <v>31</v>
      </c>
    </row>
    <row r="143" spans="1:12" ht="16.5" customHeight="1">
      <c r="A143" s="22">
        <v>135</v>
      </c>
      <c r="B143" s="73" t="s">
        <v>480</v>
      </c>
      <c r="C143" s="30" t="s">
        <v>191</v>
      </c>
      <c r="D143" s="78" t="s">
        <v>375</v>
      </c>
      <c r="E143" s="133">
        <v>3.5</v>
      </c>
      <c r="F143" s="133">
        <v>3</v>
      </c>
      <c r="G143" s="32">
        <v>7</v>
      </c>
      <c r="H143" s="6">
        <f t="shared" si="12"/>
        <v>13.5</v>
      </c>
      <c r="I143" s="33">
        <v>6</v>
      </c>
      <c r="J143" s="33">
        <v>11</v>
      </c>
      <c r="K143" s="6">
        <f t="shared" si="13"/>
        <v>17</v>
      </c>
      <c r="L143" s="6">
        <f t="shared" si="14"/>
        <v>30.5</v>
      </c>
    </row>
    <row r="144" spans="1:12" ht="16.5" customHeight="1">
      <c r="A144" s="24">
        <v>136</v>
      </c>
      <c r="B144" s="76" t="s">
        <v>280</v>
      </c>
      <c r="C144" s="29" t="s">
        <v>283</v>
      </c>
      <c r="D144" s="76" t="s">
        <v>287</v>
      </c>
      <c r="E144" s="23">
        <v>4.5</v>
      </c>
      <c r="F144" s="23">
        <v>3</v>
      </c>
      <c r="G144" s="6">
        <v>6.5</v>
      </c>
      <c r="H144" s="6">
        <f t="shared" si="12"/>
        <v>14</v>
      </c>
      <c r="I144" s="6">
        <v>6</v>
      </c>
      <c r="J144" s="6">
        <v>9</v>
      </c>
      <c r="K144" s="6">
        <f t="shared" si="13"/>
        <v>15</v>
      </c>
      <c r="L144" s="6">
        <f t="shared" si="14"/>
        <v>29</v>
      </c>
    </row>
    <row r="145" spans="1:12" ht="16.5" customHeight="1">
      <c r="A145" s="24">
        <v>137</v>
      </c>
      <c r="B145" s="73" t="s">
        <v>478</v>
      </c>
      <c r="C145" s="30" t="s">
        <v>191</v>
      </c>
      <c r="D145" s="92" t="s">
        <v>390</v>
      </c>
      <c r="E145" s="133">
        <v>3.5</v>
      </c>
      <c r="F145" s="133">
        <v>2</v>
      </c>
      <c r="G145" s="32">
        <v>11.5</v>
      </c>
      <c r="H145" s="6">
        <f t="shared" si="12"/>
        <v>17</v>
      </c>
      <c r="I145" s="33">
        <v>4</v>
      </c>
      <c r="J145" s="33">
        <v>8</v>
      </c>
      <c r="K145" s="6">
        <f t="shared" si="13"/>
        <v>12</v>
      </c>
      <c r="L145" s="6">
        <f t="shared" si="14"/>
        <v>29</v>
      </c>
    </row>
    <row r="146" spans="1:12" ht="16.5" customHeight="1">
      <c r="A146" s="22">
        <v>138</v>
      </c>
      <c r="B146" s="173" t="s">
        <v>736</v>
      </c>
      <c r="C146" s="71" t="s">
        <v>742</v>
      </c>
      <c r="D146" s="72" t="s">
        <v>743</v>
      </c>
      <c r="E146" s="23">
        <v>3.5</v>
      </c>
      <c r="F146" s="23">
        <v>1</v>
      </c>
      <c r="G146" s="6">
        <v>7</v>
      </c>
      <c r="H146" s="6">
        <f t="shared" si="12"/>
        <v>11.5</v>
      </c>
      <c r="I146" s="6">
        <v>6</v>
      </c>
      <c r="J146" s="6">
        <v>11</v>
      </c>
      <c r="K146" s="6">
        <f t="shared" si="13"/>
        <v>17</v>
      </c>
      <c r="L146" s="6">
        <f t="shared" si="14"/>
        <v>28.5</v>
      </c>
    </row>
    <row r="147" spans="1:12" ht="16.5" customHeight="1">
      <c r="A147" s="24">
        <v>139</v>
      </c>
      <c r="B147" s="57" t="s">
        <v>953</v>
      </c>
      <c r="C147" s="71" t="s">
        <v>689</v>
      </c>
      <c r="D147" s="57" t="s">
        <v>693</v>
      </c>
      <c r="E147" s="133">
        <v>3</v>
      </c>
      <c r="F147" s="133" t="s">
        <v>70</v>
      </c>
      <c r="G147" s="32">
        <v>10</v>
      </c>
      <c r="H147" s="6">
        <f t="shared" si="12"/>
        <v>13</v>
      </c>
      <c r="I147" s="33">
        <v>8</v>
      </c>
      <c r="J147" s="33">
        <v>7.5</v>
      </c>
      <c r="K147" s="6">
        <f t="shared" si="13"/>
        <v>15.5</v>
      </c>
      <c r="L147" s="6">
        <f t="shared" si="14"/>
        <v>28.5</v>
      </c>
    </row>
    <row r="148" spans="1:12" ht="16.5" customHeight="1">
      <c r="A148" s="24">
        <v>140</v>
      </c>
      <c r="B148" s="73" t="s">
        <v>488</v>
      </c>
      <c r="C148" s="30" t="s">
        <v>191</v>
      </c>
      <c r="D148" s="78" t="s">
        <v>375</v>
      </c>
      <c r="E148" s="133">
        <v>1.5</v>
      </c>
      <c r="F148" s="133">
        <v>3</v>
      </c>
      <c r="G148" s="32">
        <v>6</v>
      </c>
      <c r="H148" s="6">
        <f t="shared" si="12"/>
        <v>10.5</v>
      </c>
      <c r="I148" s="33">
        <v>10</v>
      </c>
      <c r="J148" s="33">
        <v>7</v>
      </c>
      <c r="K148" s="6">
        <f t="shared" si="13"/>
        <v>17</v>
      </c>
      <c r="L148" s="6">
        <f t="shared" si="14"/>
        <v>27.5</v>
      </c>
    </row>
    <row r="149" spans="1:12" ht="16.5" customHeight="1">
      <c r="A149" s="22">
        <v>141</v>
      </c>
      <c r="B149" s="51" t="s">
        <v>954</v>
      </c>
      <c r="C149" s="54" t="s">
        <v>198</v>
      </c>
      <c r="D149" s="56" t="s">
        <v>593</v>
      </c>
      <c r="E149" s="133">
        <v>3.5</v>
      </c>
      <c r="F149" s="133">
        <v>2</v>
      </c>
      <c r="G149" s="32">
        <v>6</v>
      </c>
      <c r="H149" s="6">
        <f t="shared" si="12"/>
        <v>11.5</v>
      </c>
      <c r="I149" s="33">
        <v>4</v>
      </c>
      <c r="J149" s="33">
        <v>12</v>
      </c>
      <c r="K149" s="6">
        <f t="shared" si="13"/>
        <v>16</v>
      </c>
      <c r="L149" s="6">
        <f t="shared" si="14"/>
        <v>27.5</v>
      </c>
    </row>
    <row r="150" spans="1:12" ht="16.5" customHeight="1">
      <c r="A150" s="24">
        <v>142</v>
      </c>
      <c r="B150" s="57" t="s">
        <v>808</v>
      </c>
      <c r="C150" s="62" t="s">
        <v>800</v>
      </c>
      <c r="D150" s="67" t="s">
        <v>833</v>
      </c>
      <c r="E150" s="133">
        <v>3</v>
      </c>
      <c r="F150" s="133">
        <v>4</v>
      </c>
      <c r="G150" s="32">
        <v>7.5</v>
      </c>
      <c r="H150" s="6">
        <f t="shared" si="12"/>
        <v>14.5</v>
      </c>
      <c r="I150" s="33">
        <v>2</v>
      </c>
      <c r="J150" s="33">
        <v>10</v>
      </c>
      <c r="K150" s="6">
        <f t="shared" si="13"/>
        <v>12</v>
      </c>
      <c r="L150" s="6">
        <f t="shared" si="14"/>
        <v>26.5</v>
      </c>
    </row>
    <row r="151" spans="1:12" ht="16.5" customHeight="1">
      <c r="A151" s="24">
        <v>143</v>
      </c>
      <c r="B151" s="52" t="s">
        <v>581</v>
      </c>
      <c r="C151" s="54" t="s">
        <v>198</v>
      </c>
      <c r="D151" s="56" t="s">
        <v>589</v>
      </c>
      <c r="E151" s="133">
        <v>2.5</v>
      </c>
      <c r="F151" s="133">
        <v>1</v>
      </c>
      <c r="G151" s="32">
        <v>7</v>
      </c>
      <c r="H151" s="6">
        <f t="shared" si="12"/>
        <v>10.5</v>
      </c>
      <c r="I151" s="33">
        <v>8</v>
      </c>
      <c r="J151" s="33">
        <v>8</v>
      </c>
      <c r="K151" s="6">
        <f t="shared" si="13"/>
        <v>16</v>
      </c>
      <c r="L151" s="6">
        <f t="shared" si="14"/>
        <v>26.5</v>
      </c>
    </row>
    <row r="152" spans="1:12" ht="16.5" customHeight="1">
      <c r="A152" s="22">
        <v>144</v>
      </c>
      <c r="B152" s="71" t="s">
        <v>686</v>
      </c>
      <c r="C152" s="71" t="s">
        <v>689</v>
      </c>
      <c r="D152" s="71" t="s">
        <v>691</v>
      </c>
      <c r="E152" s="133">
        <v>2.5</v>
      </c>
      <c r="F152" s="133">
        <v>3</v>
      </c>
      <c r="G152" s="32">
        <v>8</v>
      </c>
      <c r="H152" s="6">
        <f t="shared" si="12"/>
        <v>13.5</v>
      </c>
      <c r="I152" s="33">
        <v>2</v>
      </c>
      <c r="J152" s="33">
        <v>10.5</v>
      </c>
      <c r="K152" s="6">
        <f t="shared" si="13"/>
        <v>12.5</v>
      </c>
      <c r="L152" s="6">
        <f t="shared" si="14"/>
        <v>26</v>
      </c>
    </row>
    <row r="153" spans="1:12" ht="16.5" customHeight="1">
      <c r="A153" s="24">
        <v>145</v>
      </c>
      <c r="B153" s="68" t="s">
        <v>38</v>
      </c>
      <c r="C153" s="62" t="s">
        <v>800</v>
      </c>
      <c r="D153" s="67" t="s">
        <v>831</v>
      </c>
      <c r="E153" s="133">
        <v>2</v>
      </c>
      <c r="F153" s="133">
        <v>3</v>
      </c>
      <c r="G153" s="32">
        <v>3.5</v>
      </c>
      <c r="H153" s="6">
        <f t="shared" si="12"/>
        <v>8.5</v>
      </c>
      <c r="I153" s="33">
        <v>8</v>
      </c>
      <c r="J153" s="33">
        <v>9</v>
      </c>
      <c r="K153" s="6">
        <f t="shared" si="13"/>
        <v>17</v>
      </c>
      <c r="L153" s="6">
        <f t="shared" si="14"/>
        <v>25.5</v>
      </c>
    </row>
    <row r="154" spans="1:12" ht="16.5" customHeight="1">
      <c r="A154" s="24">
        <v>146</v>
      </c>
      <c r="B154" s="66" t="s">
        <v>814</v>
      </c>
      <c r="C154" s="62" t="s">
        <v>800</v>
      </c>
      <c r="D154" s="67" t="s">
        <v>839</v>
      </c>
      <c r="E154" s="133">
        <v>3.5</v>
      </c>
      <c r="F154" s="133">
        <v>5</v>
      </c>
      <c r="G154" s="32">
        <v>3</v>
      </c>
      <c r="H154" s="6">
        <f t="shared" si="12"/>
        <v>11.5</v>
      </c>
      <c r="I154" s="33">
        <v>6</v>
      </c>
      <c r="J154" s="33">
        <v>7.5</v>
      </c>
      <c r="K154" s="6">
        <f t="shared" si="13"/>
        <v>13.5</v>
      </c>
      <c r="L154" s="6">
        <f t="shared" si="14"/>
        <v>25</v>
      </c>
    </row>
    <row r="155" spans="1:12" ht="16.5" customHeight="1">
      <c r="A155" s="22">
        <v>147</v>
      </c>
      <c r="B155" s="66" t="s">
        <v>816</v>
      </c>
      <c r="C155" s="62" t="s">
        <v>800</v>
      </c>
      <c r="D155" s="67" t="s">
        <v>832</v>
      </c>
      <c r="E155" s="133">
        <v>3.5</v>
      </c>
      <c r="F155" s="133">
        <v>9</v>
      </c>
      <c r="G155" s="32">
        <v>12</v>
      </c>
      <c r="H155" s="6">
        <f t="shared" si="12"/>
        <v>24.5</v>
      </c>
      <c r="I155" s="146">
        <v>0</v>
      </c>
      <c r="J155" s="146">
        <v>0</v>
      </c>
      <c r="K155" s="6">
        <f t="shared" si="13"/>
        <v>0</v>
      </c>
      <c r="L155" s="6">
        <f t="shared" si="14"/>
        <v>24.5</v>
      </c>
    </row>
    <row r="156" spans="1:12" ht="16.5" customHeight="1">
      <c r="A156" s="24">
        <v>148</v>
      </c>
      <c r="B156" s="75" t="s">
        <v>467</v>
      </c>
      <c r="C156" s="30" t="s">
        <v>191</v>
      </c>
      <c r="D156" s="73" t="s">
        <v>368</v>
      </c>
      <c r="E156" s="133">
        <v>3.5</v>
      </c>
      <c r="F156" s="133">
        <v>3</v>
      </c>
      <c r="G156" s="32">
        <v>10</v>
      </c>
      <c r="H156" s="6">
        <f t="shared" si="12"/>
        <v>16.5</v>
      </c>
      <c r="I156" s="33">
        <v>0</v>
      </c>
      <c r="J156" s="33">
        <v>7.5</v>
      </c>
      <c r="K156" s="6">
        <f t="shared" si="13"/>
        <v>7.5</v>
      </c>
      <c r="L156" s="6">
        <f t="shared" si="14"/>
        <v>24</v>
      </c>
    </row>
    <row r="157" spans="1:12" ht="16.5" customHeight="1">
      <c r="A157" s="24">
        <v>149</v>
      </c>
      <c r="B157" s="147" t="s">
        <v>54</v>
      </c>
      <c r="C157" s="125" t="s">
        <v>800</v>
      </c>
      <c r="D157" s="125" t="s">
        <v>835</v>
      </c>
      <c r="E157" s="133">
        <v>3</v>
      </c>
      <c r="F157" s="133">
        <v>1</v>
      </c>
      <c r="G157" s="32">
        <v>7</v>
      </c>
      <c r="H157" s="6">
        <f t="shared" si="12"/>
        <v>11</v>
      </c>
      <c r="I157" s="33">
        <v>8</v>
      </c>
      <c r="J157" s="33">
        <v>5</v>
      </c>
      <c r="K157" s="6">
        <f t="shared" si="13"/>
        <v>13</v>
      </c>
      <c r="L157" s="6">
        <f t="shared" si="14"/>
        <v>24</v>
      </c>
    </row>
    <row r="158" spans="1:12" ht="16.5" customHeight="1">
      <c r="A158" s="22">
        <v>150</v>
      </c>
      <c r="B158" s="75" t="s">
        <v>483</v>
      </c>
      <c r="C158" s="75" t="s">
        <v>191</v>
      </c>
      <c r="D158" s="117" t="s">
        <v>369</v>
      </c>
      <c r="E158" s="6">
        <v>2.5</v>
      </c>
      <c r="F158" s="6">
        <v>2</v>
      </c>
      <c r="G158" s="6">
        <v>8.5</v>
      </c>
      <c r="H158" s="6">
        <f t="shared" si="12"/>
        <v>13</v>
      </c>
      <c r="I158" s="6">
        <v>2</v>
      </c>
      <c r="J158" s="6">
        <v>7.5</v>
      </c>
      <c r="K158" s="6">
        <f t="shared" si="13"/>
        <v>9.5</v>
      </c>
      <c r="L158" s="6">
        <f t="shared" si="14"/>
        <v>22.5</v>
      </c>
    </row>
    <row r="159" spans="1:12" ht="16.5" customHeight="1">
      <c r="A159" s="24">
        <v>151</v>
      </c>
      <c r="B159" s="66" t="s">
        <v>817</v>
      </c>
      <c r="C159" s="87" t="s">
        <v>800</v>
      </c>
      <c r="D159" s="112" t="s">
        <v>831</v>
      </c>
      <c r="E159" s="133">
        <v>4</v>
      </c>
      <c r="F159" s="133">
        <v>3</v>
      </c>
      <c r="G159" s="32">
        <v>5</v>
      </c>
      <c r="H159" s="6">
        <f t="shared" si="12"/>
        <v>12</v>
      </c>
      <c r="I159" s="33">
        <v>2</v>
      </c>
      <c r="J159" s="33">
        <v>8.5</v>
      </c>
      <c r="K159" s="6">
        <f t="shared" si="13"/>
        <v>10.5</v>
      </c>
      <c r="L159" s="6">
        <f t="shared" si="14"/>
        <v>22.5</v>
      </c>
    </row>
    <row r="160" spans="1:12" ht="16.5" customHeight="1">
      <c r="A160" s="24">
        <v>152</v>
      </c>
      <c r="B160" s="71" t="s">
        <v>684</v>
      </c>
      <c r="C160" s="71" t="s">
        <v>689</v>
      </c>
      <c r="D160" s="71" t="s">
        <v>690</v>
      </c>
      <c r="E160" s="133">
        <v>3</v>
      </c>
      <c r="F160" s="133">
        <v>5</v>
      </c>
      <c r="G160" s="32">
        <v>8</v>
      </c>
      <c r="H160" s="6">
        <f t="shared" si="12"/>
        <v>16</v>
      </c>
      <c r="I160" s="33">
        <v>2</v>
      </c>
      <c r="J160" s="33">
        <v>4.5</v>
      </c>
      <c r="K160" s="6">
        <f t="shared" si="13"/>
        <v>6.5</v>
      </c>
      <c r="L160" s="6">
        <f t="shared" si="14"/>
        <v>22.5</v>
      </c>
    </row>
    <row r="161" spans="1:12" ht="16.5" customHeight="1">
      <c r="A161" s="22">
        <v>153</v>
      </c>
      <c r="B161" s="30" t="s">
        <v>469</v>
      </c>
      <c r="C161" s="30" t="s">
        <v>191</v>
      </c>
      <c r="D161" s="44" t="s">
        <v>384</v>
      </c>
      <c r="E161" s="23">
        <v>3.5</v>
      </c>
      <c r="F161" s="23">
        <v>2</v>
      </c>
      <c r="G161" s="6">
        <v>3</v>
      </c>
      <c r="H161" s="6">
        <f t="shared" si="12"/>
        <v>8.5</v>
      </c>
      <c r="I161" s="6">
        <v>4</v>
      </c>
      <c r="J161" s="6">
        <v>9.5</v>
      </c>
      <c r="K161" s="6">
        <f t="shared" si="13"/>
        <v>13.5</v>
      </c>
      <c r="L161" s="6">
        <f t="shared" si="14"/>
        <v>22</v>
      </c>
    </row>
    <row r="162" spans="1:12" ht="16.5" customHeight="1">
      <c r="A162" s="24">
        <v>154</v>
      </c>
      <c r="B162" s="71" t="s">
        <v>815</v>
      </c>
      <c r="C162" s="62" t="s">
        <v>800</v>
      </c>
      <c r="D162" s="27" t="s">
        <v>836</v>
      </c>
      <c r="E162" s="133">
        <v>2</v>
      </c>
      <c r="F162" s="133">
        <v>2</v>
      </c>
      <c r="G162" s="32">
        <v>6</v>
      </c>
      <c r="H162" s="6">
        <f t="shared" si="12"/>
        <v>10</v>
      </c>
      <c r="I162" s="33">
        <v>6</v>
      </c>
      <c r="J162" s="33">
        <v>5.5</v>
      </c>
      <c r="K162" s="6">
        <f t="shared" si="13"/>
        <v>11.5</v>
      </c>
      <c r="L162" s="6">
        <f t="shared" si="14"/>
        <v>21.5</v>
      </c>
    </row>
  </sheetData>
  <sheetProtection/>
  <mergeCells count="5">
    <mergeCell ref="I7:K7"/>
    <mergeCell ref="A7:A8"/>
    <mergeCell ref="B7:C7"/>
    <mergeCell ref="E7:H7"/>
    <mergeCell ref="A1:L1"/>
  </mergeCells>
  <printOptions horizontalCentered="1" verticalCentered="1"/>
  <pageMargins left="0.24" right="0.15" top="0.19" bottom="0.19" header="0" footer="0.18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3"/>
  <sheetViews>
    <sheetView zoomScale="75" zoomScaleNormal="75" zoomScaleSheetLayoutView="90" zoomScalePageLayoutView="0" workbookViewId="0" topLeftCell="A1">
      <selection activeCell="B5" sqref="B5"/>
    </sheetView>
  </sheetViews>
  <sheetFormatPr defaultColWidth="9.00390625" defaultRowHeight="16.5" customHeight="1"/>
  <cols>
    <col min="1" max="1" width="5.00390625" style="3" customWidth="1"/>
    <col min="2" max="2" width="37.375" style="2" customWidth="1"/>
    <col min="3" max="3" width="17.25390625" style="1" customWidth="1"/>
    <col min="4" max="4" width="27.00390625" style="1" customWidth="1"/>
    <col min="5" max="5" width="6.625" style="3" customWidth="1"/>
    <col min="6" max="6" width="6.00390625" style="3" customWidth="1"/>
    <col min="7" max="7" width="5.25390625" style="3" customWidth="1"/>
    <col min="8" max="8" width="6.75390625" style="3" customWidth="1"/>
    <col min="9" max="10" width="5.875" style="0" customWidth="1"/>
    <col min="11" max="11" width="7.375" style="0" customWidth="1"/>
    <col min="12" max="12" width="7.125" style="0" customWidth="1"/>
  </cols>
  <sheetData>
    <row r="1" spans="1:12" ht="16.5" customHeight="1">
      <c r="A1" s="353" t="s">
        <v>999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1:12" ht="16.5" customHeight="1">
      <c r="A2" s="7"/>
      <c r="B2" s="4"/>
      <c r="C2" s="18"/>
      <c r="D2" s="18"/>
      <c r="E2" s="19" t="s">
        <v>131</v>
      </c>
      <c r="G2" s="19"/>
      <c r="H2" s="20"/>
      <c r="I2" s="13"/>
      <c r="J2" s="4"/>
      <c r="K2" s="11"/>
      <c r="L2" s="9"/>
    </row>
    <row r="3" spans="1:12" ht="16.5" customHeight="1">
      <c r="A3" s="7"/>
      <c r="B3" s="12"/>
      <c r="C3" s="21"/>
      <c r="D3" s="21"/>
      <c r="E3" s="19" t="s">
        <v>148</v>
      </c>
      <c r="G3" s="145"/>
      <c r="H3" s="18"/>
      <c r="I3" s="13"/>
      <c r="J3" s="5"/>
      <c r="K3" s="11"/>
      <c r="L3" s="9"/>
    </row>
    <row r="4" spans="1:12" ht="16.5" customHeight="1">
      <c r="A4" s="7"/>
      <c r="B4" s="12"/>
      <c r="C4" s="21"/>
      <c r="D4" s="21"/>
      <c r="E4" s="135" t="s">
        <v>147</v>
      </c>
      <c r="G4" s="145"/>
      <c r="H4" s="18"/>
      <c r="I4" s="13"/>
      <c r="J4" s="5"/>
      <c r="K4" s="11"/>
      <c r="L4" s="9"/>
    </row>
    <row r="5" spans="1:12" ht="33.75" customHeight="1">
      <c r="A5" s="7"/>
      <c r="B5" s="12"/>
      <c r="C5" s="21"/>
      <c r="E5" s="136" t="s">
        <v>141</v>
      </c>
      <c r="G5" s="145"/>
      <c r="H5" s="18"/>
      <c r="I5" s="13"/>
      <c r="J5" s="5"/>
      <c r="K5" s="11"/>
      <c r="L5" s="9"/>
    </row>
    <row r="6" spans="1:12" ht="16.5" customHeight="1">
      <c r="A6" s="7"/>
      <c r="B6" s="4"/>
      <c r="C6" s="8"/>
      <c r="D6" s="8"/>
      <c r="E6" s="10"/>
      <c r="F6" s="10"/>
      <c r="I6" s="7"/>
      <c r="J6" s="4"/>
      <c r="K6" s="11"/>
      <c r="L6" s="9"/>
    </row>
    <row r="7" spans="1:12" ht="16.5" customHeight="1">
      <c r="A7" s="349" t="s">
        <v>135</v>
      </c>
      <c r="B7" s="349" t="s">
        <v>136</v>
      </c>
      <c r="C7" s="349"/>
      <c r="D7" s="14"/>
      <c r="E7" s="350"/>
      <c r="F7" s="350"/>
      <c r="G7" s="350"/>
      <c r="H7" s="351"/>
      <c r="I7" s="349" t="s">
        <v>139</v>
      </c>
      <c r="J7" s="349"/>
      <c r="K7" s="349"/>
      <c r="L7" s="15"/>
    </row>
    <row r="8" spans="1:12" ht="16.5" customHeight="1">
      <c r="A8" s="349"/>
      <c r="B8" s="17" t="s">
        <v>134</v>
      </c>
      <c r="C8" s="14" t="s">
        <v>161</v>
      </c>
      <c r="D8" s="14" t="s">
        <v>151</v>
      </c>
      <c r="E8" s="16" t="s">
        <v>144</v>
      </c>
      <c r="F8" s="16" t="s">
        <v>145</v>
      </c>
      <c r="G8" s="16" t="s">
        <v>146</v>
      </c>
      <c r="H8" s="16" t="s">
        <v>132</v>
      </c>
      <c r="I8" s="16" t="s">
        <v>137</v>
      </c>
      <c r="J8" s="16" t="s">
        <v>138</v>
      </c>
      <c r="K8" s="16" t="s">
        <v>132</v>
      </c>
      <c r="L8" s="16" t="s">
        <v>133</v>
      </c>
    </row>
    <row r="9" spans="1:12" ht="17.25" customHeight="1">
      <c r="A9" s="312">
        <v>1</v>
      </c>
      <c r="B9" s="313" t="s">
        <v>842</v>
      </c>
      <c r="C9" s="314" t="s">
        <v>800</v>
      </c>
      <c r="D9" s="315" t="s">
        <v>830</v>
      </c>
      <c r="E9" s="316">
        <v>4.5</v>
      </c>
      <c r="F9" s="316">
        <v>11</v>
      </c>
      <c r="G9" s="316">
        <v>16.67</v>
      </c>
      <c r="H9" s="317">
        <f aca="true" t="shared" si="0" ref="H9:H40">SUM(E9:G9)</f>
        <v>32.17</v>
      </c>
      <c r="I9" s="318">
        <v>15</v>
      </c>
      <c r="J9" s="318">
        <v>20</v>
      </c>
      <c r="K9" s="317">
        <f aca="true" t="shared" si="1" ref="K9:K72">I9+J9</f>
        <v>35</v>
      </c>
      <c r="L9" s="317">
        <f aca="true" t="shared" si="2" ref="L9:L72">H9+K9</f>
        <v>67.17</v>
      </c>
    </row>
    <row r="10" spans="1:12" ht="17.25" customHeight="1">
      <c r="A10" s="319">
        <v>2</v>
      </c>
      <c r="B10" s="320" t="s">
        <v>603</v>
      </c>
      <c r="C10" s="320" t="s">
        <v>198</v>
      </c>
      <c r="D10" s="321" t="s">
        <v>587</v>
      </c>
      <c r="E10" s="316">
        <v>3.5</v>
      </c>
      <c r="F10" s="316">
        <v>7</v>
      </c>
      <c r="G10" s="316">
        <v>15</v>
      </c>
      <c r="H10" s="317">
        <f t="shared" si="0"/>
        <v>25.5</v>
      </c>
      <c r="I10" s="318">
        <v>16.5</v>
      </c>
      <c r="J10" s="318">
        <v>18</v>
      </c>
      <c r="K10" s="317">
        <f t="shared" si="1"/>
        <v>34.5</v>
      </c>
      <c r="L10" s="317">
        <f t="shared" si="2"/>
        <v>60</v>
      </c>
    </row>
    <row r="11" spans="1:12" ht="17.25" customHeight="1">
      <c r="A11" s="312">
        <v>3</v>
      </c>
      <c r="B11" s="314" t="s">
        <v>751</v>
      </c>
      <c r="C11" s="313" t="s">
        <v>742</v>
      </c>
      <c r="D11" s="314" t="s">
        <v>763</v>
      </c>
      <c r="E11" s="322">
        <v>3</v>
      </c>
      <c r="F11" s="322">
        <v>9</v>
      </c>
      <c r="G11" s="317">
        <v>14</v>
      </c>
      <c r="H11" s="317">
        <f t="shared" si="0"/>
        <v>26</v>
      </c>
      <c r="I11" s="317">
        <v>12</v>
      </c>
      <c r="J11" s="317">
        <v>18</v>
      </c>
      <c r="K11" s="317">
        <f t="shared" si="1"/>
        <v>30</v>
      </c>
      <c r="L11" s="317">
        <f t="shared" si="2"/>
        <v>56</v>
      </c>
    </row>
    <row r="12" spans="1:12" ht="17.25" customHeight="1">
      <c r="A12" s="312">
        <v>4</v>
      </c>
      <c r="B12" s="320" t="s">
        <v>618</v>
      </c>
      <c r="C12" s="320" t="s">
        <v>198</v>
      </c>
      <c r="D12" s="321" t="s">
        <v>589</v>
      </c>
      <c r="E12" s="316">
        <v>3.5</v>
      </c>
      <c r="F12" s="316">
        <v>5</v>
      </c>
      <c r="G12" s="316">
        <v>10.67</v>
      </c>
      <c r="H12" s="317">
        <f t="shared" si="0"/>
        <v>19.17</v>
      </c>
      <c r="I12" s="318">
        <v>17</v>
      </c>
      <c r="J12" s="318">
        <v>18</v>
      </c>
      <c r="K12" s="317">
        <f t="shared" si="1"/>
        <v>35</v>
      </c>
      <c r="L12" s="317">
        <f t="shared" si="2"/>
        <v>54.17</v>
      </c>
    </row>
    <row r="13" spans="1:12" ht="17.25" customHeight="1">
      <c r="A13" s="319">
        <v>5</v>
      </c>
      <c r="B13" s="320" t="s">
        <v>604</v>
      </c>
      <c r="C13" s="320" t="s">
        <v>198</v>
      </c>
      <c r="D13" s="321" t="s">
        <v>592</v>
      </c>
      <c r="E13" s="316">
        <v>4</v>
      </c>
      <c r="F13" s="316">
        <v>10</v>
      </c>
      <c r="G13" s="316">
        <v>13.33</v>
      </c>
      <c r="H13" s="317">
        <f t="shared" si="0"/>
        <v>27.33</v>
      </c>
      <c r="I13" s="318">
        <v>16.5</v>
      </c>
      <c r="J13" s="318">
        <v>8</v>
      </c>
      <c r="K13" s="317">
        <f t="shared" si="1"/>
        <v>24.5</v>
      </c>
      <c r="L13" s="317">
        <f t="shared" si="2"/>
        <v>51.83</v>
      </c>
    </row>
    <row r="14" spans="1:12" ht="17.25" customHeight="1">
      <c r="A14" s="312">
        <v>6</v>
      </c>
      <c r="B14" s="313" t="s">
        <v>696</v>
      </c>
      <c r="C14" s="313" t="s">
        <v>689</v>
      </c>
      <c r="D14" s="313" t="s">
        <v>691</v>
      </c>
      <c r="E14" s="316">
        <v>4</v>
      </c>
      <c r="F14" s="316">
        <v>14</v>
      </c>
      <c r="G14" s="316">
        <v>11.67</v>
      </c>
      <c r="H14" s="317">
        <f t="shared" si="0"/>
        <v>29.67</v>
      </c>
      <c r="I14" s="318">
        <v>17.5</v>
      </c>
      <c r="J14" s="318">
        <v>4</v>
      </c>
      <c r="K14" s="317">
        <f t="shared" si="1"/>
        <v>21.5</v>
      </c>
      <c r="L14" s="317">
        <f t="shared" si="2"/>
        <v>51.17</v>
      </c>
    </row>
    <row r="15" spans="1:12" ht="17.25" customHeight="1">
      <c r="A15" s="312">
        <v>7</v>
      </c>
      <c r="B15" s="313" t="s">
        <v>24</v>
      </c>
      <c r="C15" s="314" t="s">
        <v>800</v>
      </c>
      <c r="D15" s="315" t="s">
        <v>831</v>
      </c>
      <c r="E15" s="316">
        <v>2.5</v>
      </c>
      <c r="F15" s="317">
        <v>9</v>
      </c>
      <c r="G15" s="317">
        <v>10</v>
      </c>
      <c r="H15" s="317">
        <f t="shared" si="0"/>
        <v>21.5</v>
      </c>
      <c r="I15" s="317">
        <v>10.5</v>
      </c>
      <c r="J15" s="317">
        <v>18</v>
      </c>
      <c r="K15" s="317">
        <f t="shared" si="1"/>
        <v>28.5</v>
      </c>
      <c r="L15" s="317">
        <f t="shared" si="2"/>
        <v>50</v>
      </c>
    </row>
    <row r="16" spans="1:12" ht="17.25" customHeight="1">
      <c r="A16" s="319">
        <v>8</v>
      </c>
      <c r="B16" s="323" t="s">
        <v>752</v>
      </c>
      <c r="C16" s="313" t="s">
        <v>742</v>
      </c>
      <c r="D16" s="314" t="s">
        <v>764</v>
      </c>
      <c r="E16" s="316">
        <v>4</v>
      </c>
      <c r="F16" s="316">
        <v>14</v>
      </c>
      <c r="G16" s="316">
        <v>14</v>
      </c>
      <c r="H16" s="317">
        <f t="shared" si="0"/>
        <v>32</v>
      </c>
      <c r="I16" s="318">
        <v>13.5</v>
      </c>
      <c r="J16" s="318">
        <v>4</v>
      </c>
      <c r="K16" s="317">
        <f t="shared" si="1"/>
        <v>17.5</v>
      </c>
      <c r="L16" s="317">
        <f t="shared" si="2"/>
        <v>49.5</v>
      </c>
    </row>
    <row r="17" spans="1:12" ht="17.25" customHeight="1">
      <c r="A17" s="312">
        <v>9</v>
      </c>
      <c r="B17" s="320" t="s">
        <v>596</v>
      </c>
      <c r="C17" s="320" t="s">
        <v>198</v>
      </c>
      <c r="D17" s="321" t="s">
        <v>636</v>
      </c>
      <c r="E17" s="316">
        <v>4</v>
      </c>
      <c r="F17" s="316">
        <v>7</v>
      </c>
      <c r="G17" s="316">
        <v>17</v>
      </c>
      <c r="H17" s="317">
        <f t="shared" si="0"/>
        <v>28</v>
      </c>
      <c r="I17" s="318">
        <v>9</v>
      </c>
      <c r="J17" s="318">
        <v>12</v>
      </c>
      <c r="K17" s="317">
        <f t="shared" si="1"/>
        <v>21</v>
      </c>
      <c r="L17" s="317">
        <f t="shared" si="2"/>
        <v>49</v>
      </c>
    </row>
    <row r="18" spans="1:12" ht="17.25" customHeight="1">
      <c r="A18" s="312">
        <v>10</v>
      </c>
      <c r="B18" s="313" t="s">
        <v>23</v>
      </c>
      <c r="C18" s="314" t="s">
        <v>800</v>
      </c>
      <c r="D18" s="315" t="s">
        <v>831</v>
      </c>
      <c r="E18" s="316">
        <v>4</v>
      </c>
      <c r="F18" s="316">
        <v>9</v>
      </c>
      <c r="G18" s="316">
        <v>16</v>
      </c>
      <c r="H18" s="317">
        <f t="shared" si="0"/>
        <v>29</v>
      </c>
      <c r="I18" s="318">
        <v>9</v>
      </c>
      <c r="J18" s="318">
        <v>10</v>
      </c>
      <c r="K18" s="317">
        <f t="shared" si="1"/>
        <v>19</v>
      </c>
      <c r="L18" s="317">
        <f t="shared" si="2"/>
        <v>48</v>
      </c>
    </row>
    <row r="19" spans="1:12" ht="17.25" customHeight="1">
      <c r="A19" s="319">
        <v>11</v>
      </c>
      <c r="B19" s="313" t="s">
        <v>26</v>
      </c>
      <c r="C19" s="314" t="s">
        <v>800</v>
      </c>
      <c r="D19" s="315" t="s">
        <v>831</v>
      </c>
      <c r="E19" s="316">
        <v>4</v>
      </c>
      <c r="F19" s="316">
        <v>10</v>
      </c>
      <c r="G19" s="316">
        <v>14.67</v>
      </c>
      <c r="H19" s="317">
        <f t="shared" si="0"/>
        <v>28.67</v>
      </c>
      <c r="I19" s="318">
        <v>9</v>
      </c>
      <c r="J19" s="318">
        <v>10</v>
      </c>
      <c r="K19" s="317">
        <f t="shared" si="1"/>
        <v>19</v>
      </c>
      <c r="L19" s="317">
        <f t="shared" si="2"/>
        <v>47.67</v>
      </c>
    </row>
    <row r="20" spans="1:12" ht="17.25" customHeight="1">
      <c r="A20" s="312">
        <v>12</v>
      </c>
      <c r="B20" s="324" t="s">
        <v>207</v>
      </c>
      <c r="C20" s="324" t="s">
        <v>214</v>
      </c>
      <c r="D20" s="325" t="s">
        <v>221</v>
      </c>
      <c r="E20" s="316">
        <v>3</v>
      </c>
      <c r="F20" s="326">
        <v>8</v>
      </c>
      <c r="G20" s="316">
        <v>13</v>
      </c>
      <c r="H20" s="317">
        <f t="shared" si="0"/>
        <v>24</v>
      </c>
      <c r="I20" s="318">
        <v>12.5</v>
      </c>
      <c r="J20" s="318">
        <v>10</v>
      </c>
      <c r="K20" s="317">
        <f t="shared" si="1"/>
        <v>22.5</v>
      </c>
      <c r="L20" s="317">
        <f t="shared" si="2"/>
        <v>46.5</v>
      </c>
    </row>
    <row r="21" spans="1:12" ht="17.25" customHeight="1">
      <c r="A21" s="312">
        <v>13</v>
      </c>
      <c r="B21" s="313" t="s">
        <v>21</v>
      </c>
      <c r="C21" s="314" t="s">
        <v>800</v>
      </c>
      <c r="D21" s="327" t="s">
        <v>831</v>
      </c>
      <c r="E21" s="316">
        <v>4</v>
      </c>
      <c r="F21" s="316">
        <v>14</v>
      </c>
      <c r="G21" s="316">
        <v>15.33</v>
      </c>
      <c r="H21" s="317">
        <f t="shared" si="0"/>
        <v>33.33</v>
      </c>
      <c r="I21" s="318">
        <v>9</v>
      </c>
      <c r="J21" s="318">
        <v>4</v>
      </c>
      <c r="K21" s="317">
        <f t="shared" si="1"/>
        <v>13</v>
      </c>
      <c r="L21" s="317">
        <f t="shared" si="2"/>
        <v>46.33</v>
      </c>
    </row>
    <row r="22" spans="1:12" ht="17.25" customHeight="1">
      <c r="A22" s="319">
        <v>14</v>
      </c>
      <c r="B22" s="320" t="s">
        <v>601</v>
      </c>
      <c r="C22" s="320" t="s">
        <v>198</v>
      </c>
      <c r="D22" s="328" t="s">
        <v>628</v>
      </c>
      <c r="E22" s="316">
        <v>3</v>
      </c>
      <c r="F22" s="316">
        <v>8</v>
      </c>
      <c r="G22" s="316">
        <v>7.67</v>
      </c>
      <c r="H22" s="317">
        <f t="shared" si="0"/>
        <v>18.67</v>
      </c>
      <c r="I22" s="318">
        <v>7.5</v>
      </c>
      <c r="J22" s="318">
        <v>20</v>
      </c>
      <c r="K22" s="317">
        <f t="shared" si="1"/>
        <v>27.5</v>
      </c>
      <c r="L22" s="317">
        <f t="shared" si="2"/>
        <v>46.17</v>
      </c>
    </row>
    <row r="23" spans="1:12" ht="17.25" customHeight="1">
      <c r="A23" s="312">
        <v>15</v>
      </c>
      <c r="B23" s="329" t="s">
        <v>361</v>
      </c>
      <c r="C23" s="329"/>
      <c r="D23" s="330" t="s">
        <v>362</v>
      </c>
      <c r="E23" s="316">
        <v>4</v>
      </c>
      <c r="F23" s="316">
        <v>8</v>
      </c>
      <c r="G23" s="316">
        <v>7.66</v>
      </c>
      <c r="H23" s="317">
        <f t="shared" si="0"/>
        <v>19.66</v>
      </c>
      <c r="I23" s="318">
        <v>6</v>
      </c>
      <c r="J23" s="318">
        <v>20</v>
      </c>
      <c r="K23" s="317">
        <f t="shared" si="1"/>
        <v>26</v>
      </c>
      <c r="L23" s="317">
        <f t="shared" si="2"/>
        <v>45.66</v>
      </c>
    </row>
    <row r="24" spans="1:12" ht="17.25" customHeight="1">
      <c r="A24" s="312">
        <v>16</v>
      </c>
      <c r="B24" s="331" t="s">
        <v>429</v>
      </c>
      <c r="C24" s="331" t="s">
        <v>191</v>
      </c>
      <c r="D24" s="332" t="s">
        <v>375</v>
      </c>
      <c r="E24" s="316">
        <v>3</v>
      </c>
      <c r="F24" s="316">
        <v>6</v>
      </c>
      <c r="G24" s="316">
        <v>16</v>
      </c>
      <c r="H24" s="317">
        <f t="shared" si="0"/>
        <v>25</v>
      </c>
      <c r="I24" s="318">
        <v>10.5</v>
      </c>
      <c r="J24" s="318">
        <v>10</v>
      </c>
      <c r="K24" s="317">
        <f t="shared" si="1"/>
        <v>20.5</v>
      </c>
      <c r="L24" s="317">
        <f t="shared" si="2"/>
        <v>45.5</v>
      </c>
    </row>
    <row r="25" spans="1:12" ht="17.25" customHeight="1">
      <c r="A25" s="319">
        <v>17</v>
      </c>
      <c r="B25" s="331" t="s">
        <v>521</v>
      </c>
      <c r="C25" s="331" t="s">
        <v>465</v>
      </c>
      <c r="D25" s="333" t="s">
        <v>501</v>
      </c>
      <c r="E25" s="322">
        <v>3.5</v>
      </c>
      <c r="F25" s="322">
        <v>11</v>
      </c>
      <c r="G25" s="317">
        <v>15.33</v>
      </c>
      <c r="H25" s="317">
        <f t="shared" si="0"/>
        <v>29.83</v>
      </c>
      <c r="I25" s="317">
        <v>13.5</v>
      </c>
      <c r="J25" s="317">
        <v>2</v>
      </c>
      <c r="K25" s="317">
        <f t="shared" si="1"/>
        <v>15.5</v>
      </c>
      <c r="L25" s="317">
        <f t="shared" si="2"/>
        <v>45.33</v>
      </c>
    </row>
    <row r="26" spans="1:12" ht="17.25" customHeight="1">
      <c r="A26" s="312">
        <v>18</v>
      </c>
      <c r="B26" s="315" t="s">
        <v>123</v>
      </c>
      <c r="C26" s="334" t="s">
        <v>150</v>
      </c>
      <c r="D26" s="335" t="s">
        <v>153</v>
      </c>
      <c r="E26" s="316">
        <v>3.5</v>
      </c>
      <c r="F26" s="316">
        <v>13</v>
      </c>
      <c r="G26" s="316">
        <v>11.33</v>
      </c>
      <c r="H26" s="317">
        <f t="shared" si="0"/>
        <v>27.83</v>
      </c>
      <c r="I26" s="318">
        <v>15.5</v>
      </c>
      <c r="J26" s="318">
        <v>2</v>
      </c>
      <c r="K26" s="317">
        <f t="shared" si="1"/>
        <v>17.5</v>
      </c>
      <c r="L26" s="317">
        <f t="shared" si="2"/>
        <v>45.33</v>
      </c>
    </row>
    <row r="27" spans="1:12" ht="17.25" customHeight="1">
      <c r="A27" s="312">
        <v>19</v>
      </c>
      <c r="B27" s="315" t="s">
        <v>170</v>
      </c>
      <c r="C27" s="334" t="s">
        <v>150</v>
      </c>
      <c r="D27" s="336" t="s">
        <v>171</v>
      </c>
      <c r="E27" s="316">
        <v>3</v>
      </c>
      <c r="F27" s="316">
        <v>12</v>
      </c>
      <c r="G27" s="316">
        <v>12</v>
      </c>
      <c r="H27" s="317">
        <f t="shared" si="0"/>
        <v>27</v>
      </c>
      <c r="I27" s="318">
        <v>14</v>
      </c>
      <c r="J27" s="318">
        <v>4</v>
      </c>
      <c r="K27" s="317">
        <f t="shared" si="1"/>
        <v>18</v>
      </c>
      <c r="L27" s="317">
        <f t="shared" si="2"/>
        <v>45</v>
      </c>
    </row>
    <row r="28" spans="1:12" ht="17.25" customHeight="1">
      <c r="A28" s="319">
        <v>20</v>
      </c>
      <c r="B28" s="313" t="s">
        <v>849</v>
      </c>
      <c r="C28" s="314" t="s">
        <v>800</v>
      </c>
      <c r="D28" s="327" t="s">
        <v>831</v>
      </c>
      <c r="E28" s="316">
        <v>3</v>
      </c>
      <c r="F28" s="316">
        <v>5</v>
      </c>
      <c r="G28" s="316">
        <v>13.33</v>
      </c>
      <c r="H28" s="317">
        <f t="shared" si="0"/>
        <v>21.33</v>
      </c>
      <c r="I28" s="318">
        <v>13.5</v>
      </c>
      <c r="J28" s="318">
        <v>10</v>
      </c>
      <c r="K28" s="317">
        <f t="shared" si="1"/>
        <v>23.5</v>
      </c>
      <c r="L28" s="317">
        <f t="shared" si="2"/>
        <v>44.83</v>
      </c>
    </row>
    <row r="29" spans="1:12" ht="17.25" customHeight="1">
      <c r="A29" s="312">
        <v>21</v>
      </c>
      <c r="B29" s="324" t="s">
        <v>204</v>
      </c>
      <c r="C29" s="324" t="s">
        <v>214</v>
      </c>
      <c r="D29" s="337" t="s">
        <v>215</v>
      </c>
      <c r="E29" s="316">
        <v>2.5</v>
      </c>
      <c r="F29" s="316">
        <v>10</v>
      </c>
      <c r="G29" s="316">
        <v>13.33</v>
      </c>
      <c r="H29" s="317">
        <f t="shared" si="0"/>
        <v>25.83</v>
      </c>
      <c r="I29" s="318">
        <v>9</v>
      </c>
      <c r="J29" s="318">
        <v>10</v>
      </c>
      <c r="K29" s="317">
        <f t="shared" si="1"/>
        <v>19</v>
      </c>
      <c r="L29" s="317">
        <f t="shared" si="2"/>
        <v>44.83</v>
      </c>
    </row>
    <row r="30" spans="1:12" ht="17.25" customHeight="1">
      <c r="A30" s="312">
        <v>22</v>
      </c>
      <c r="B30" s="313" t="s">
        <v>975</v>
      </c>
      <c r="C30" s="313" t="s">
        <v>198</v>
      </c>
      <c r="D30" s="328" t="s">
        <v>589</v>
      </c>
      <c r="E30" s="316">
        <v>3</v>
      </c>
      <c r="F30" s="316">
        <v>8</v>
      </c>
      <c r="G30" s="316">
        <v>16.67</v>
      </c>
      <c r="H30" s="317">
        <f t="shared" si="0"/>
        <v>27.67</v>
      </c>
      <c r="I30" s="318">
        <v>15</v>
      </c>
      <c r="J30" s="318">
        <v>2</v>
      </c>
      <c r="K30" s="317">
        <f t="shared" si="1"/>
        <v>17</v>
      </c>
      <c r="L30" s="317">
        <f t="shared" si="2"/>
        <v>44.67</v>
      </c>
    </row>
    <row r="31" spans="1:12" ht="17.25" customHeight="1">
      <c r="A31" s="217">
        <v>23</v>
      </c>
      <c r="B31" s="218" t="s">
        <v>436</v>
      </c>
      <c r="C31" s="218" t="s">
        <v>191</v>
      </c>
      <c r="D31" s="236" t="s">
        <v>379</v>
      </c>
      <c r="E31" s="220">
        <v>3.5</v>
      </c>
      <c r="F31" s="220">
        <v>9</v>
      </c>
      <c r="G31" s="220">
        <v>14.33</v>
      </c>
      <c r="H31" s="222">
        <f t="shared" si="0"/>
        <v>26.83</v>
      </c>
      <c r="I31" s="146">
        <v>7.5</v>
      </c>
      <c r="J31" s="146">
        <v>10</v>
      </c>
      <c r="K31" s="222">
        <f t="shared" si="1"/>
        <v>17.5</v>
      </c>
      <c r="L31" s="222">
        <f t="shared" si="2"/>
        <v>44.33</v>
      </c>
    </row>
    <row r="32" spans="1:12" ht="17.25" customHeight="1">
      <c r="A32" s="225">
        <v>24</v>
      </c>
      <c r="B32" s="228" t="s">
        <v>964</v>
      </c>
      <c r="C32" s="228" t="s">
        <v>214</v>
      </c>
      <c r="D32" s="275" t="s">
        <v>220</v>
      </c>
      <c r="E32" s="232">
        <v>3</v>
      </c>
      <c r="F32" s="232">
        <v>7</v>
      </c>
      <c r="G32" s="222">
        <v>16.67</v>
      </c>
      <c r="H32" s="222">
        <f t="shared" si="0"/>
        <v>26.67</v>
      </c>
      <c r="I32" s="222">
        <v>15</v>
      </c>
      <c r="J32" s="222">
        <v>2</v>
      </c>
      <c r="K32" s="222">
        <f t="shared" si="1"/>
        <v>17</v>
      </c>
      <c r="L32" s="222">
        <f t="shared" si="2"/>
        <v>43.67</v>
      </c>
    </row>
    <row r="33" spans="1:12" ht="17.25" customHeight="1">
      <c r="A33" s="225">
        <v>25</v>
      </c>
      <c r="B33" s="229" t="s">
        <v>869</v>
      </c>
      <c r="C33" s="63" t="s">
        <v>800</v>
      </c>
      <c r="D33" s="268" t="s">
        <v>830</v>
      </c>
      <c r="E33" s="220">
        <v>3</v>
      </c>
      <c r="F33" s="220">
        <v>11</v>
      </c>
      <c r="G33" s="220">
        <v>7.67</v>
      </c>
      <c r="H33" s="222">
        <f t="shared" si="0"/>
        <v>21.67</v>
      </c>
      <c r="I33" s="146">
        <v>12</v>
      </c>
      <c r="J33" s="146">
        <v>10</v>
      </c>
      <c r="K33" s="222">
        <f t="shared" si="1"/>
        <v>22</v>
      </c>
      <c r="L33" s="222">
        <f t="shared" si="2"/>
        <v>43.67</v>
      </c>
    </row>
    <row r="34" spans="1:12" ht="17.25" customHeight="1">
      <c r="A34" s="217">
        <v>26</v>
      </c>
      <c r="B34" s="229" t="s">
        <v>843</v>
      </c>
      <c r="C34" s="63" t="s">
        <v>800</v>
      </c>
      <c r="D34" s="268" t="s">
        <v>873</v>
      </c>
      <c r="E34" s="232">
        <v>4.5</v>
      </c>
      <c r="F34" s="232">
        <v>10</v>
      </c>
      <c r="G34" s="222">
        <v>15</v>
      </c>
      <c r="H34" s="222">
        <f t="shared" si="0"/>
        <v>29.5</v>
      </c>
      <c r="I34" s="222">
        <v>12</v>
      </c>
      <c r="J34" s="222">
        <v>2</v>
      </c>
      <c r="K34" s="222">
        <f t="shared" si="1"/>
        <v>14</v>
      </c>
      <c r="L34" s="222">
        <f t="shared" si="2"/>
        <v>43.5</v>
      </c>
    </row>
    <row r="35" spans="1:12" ht="17.25" customHeight="1">
      <c r="A35" s="225">
        <v>27</v>
      </c>
      <c r="B35" s="233" t="s">
        <v>968</v>
      </c>
      <c r="C35" s="228" t="s">
        <v>195</v>
      </c>
      <c r="D35" s="277" t="s">
        <v>327</v>
      </c>
      <c r="E35" s="220">
        <v>3.5</v>
      </c>
      <c r="F35" s="220">
        <v>8</v>
      </c>
      <c r="G35" s="220">
        <v>14.33</v>
      </c>
      <c r="H35" s="222">
        <f t="shared" si="0"/>
        <v>25.83</v>
      </c>
      <c r="I35" s="146">
        <v>7.5</v>
      </c>
      <c r="J35" s="146">
        <v>10</v>
      </c>
      <c r="K35" s="222">
        <f t="shared" si="1"/>
        <v>17.5</v>
      </c>
      <c r="L35" s="222">
        <f t="shared" si="2"/>
        <v>43.33</v>
      </c>
    </row>
    <row r="36" spans="1:12" ht="17.25" customHeight="1">
      <c r="A36" s="225">
        <v>28</v>
      </c>
      <c r="B36" s="228" t="s">
        <v>210</v>
      </c>
      <c r="C36" s="228" t="s">
        <v>214</v>
      </c>
      <c r="D36" s="275" t="s">
        <v>224</v>
      </c>
      <c r="E36" s="220">
        <v>3.5</v>
      </c>
      <c r="F36" s="220">
        <v>11</v>
      </c>
      <c r="G36" s="220">
        <v>14</v>
      </c>
      <c r="H36" s="222">
        <f t="shared" si="0"/>
        <v>28.5</v>
      </c>
      <c r="I36" s="146">
        <v>12</v>
      </c>
      <c r="J36" s="146">
        <v>2</v>
      </c>
      <c r="K36" s="222">
        <f t="shared" si="1"/>
        <v>14</v>
      </c>
      <c r="L36" s="222">
        <f t="shared" si="2"/>
        <v>42.5</v>
      </c>
    </row>
    <row r="37" spans="1:12" ht="17.25" customHeight="1">
      <c r="A37" s="217">
        <v>29</v>
      </c>
      <c r="B37" s="228" t="s">
        <v>291</v>
      </c>
      <c r="C37" s="228" t="s">
        <v>283</v>
      </c>
      <c r="D37" s="275" t="s">
        <v>293</v>
      </c>
      <c r="E37" s="220">
        <v>3.5</v>
      </c>
      <c r="F37" s="220">
        <v>6</v>
      </c>
      <c r="G37" s="220">
        <v>17</v>
      </c>
      <c r="H37" s="222">
        <f t="shared" si="0"/>
        <v>26.5</v>
      </c>
      <c r="I37" s="146">
        <v>13.5</v>
      </c>
      <c r="J37" s="146">
        <v>2</v>
      </c>
      <c r="K37" s="222">
        <f t="shared" si="1"/>
        <v>15.5</v>
      </c>
      <c r="L37" s="222">
        <f t="shared" si="2"/>
        <v>42</v>
      </c>
    </row>
    <row r="38" spans="1:12" ht="17.25" customHeight="1">
      <c r="A38" s="225">
        <v>30</v>
      </c>
      <c r="B38" s="228" t="s">
        <v>976</v>
      </c>
      <c r="C38" s="228" t="s">
        <v>214</v>
      </c>
      <c r="D38" s="275" t="s">
        <v>217</v>
      </c>
      <c r="E38" s="220">
        <v>3.5</v>
      </c>
      <c r="F38" s="220">
        <v>10</v>
      </c>
      <c r="G38" s="220">
        <v>13.67</v>
      </c>
      <c r="H38" s="222">
        <f t="shared" si="0"/>
        <v>27.17</v>
      </c>
      <c r="I38" s="146">
        <v>10.5</v>
      </c>
      <c r="J38" s="146">
        <v>4</v>
      </c>
      <c r="K38" s="222">
        <f t="shared" si="1"/>
        <v>14.5</v>
      </c>
      <c r="L38" s="222">
        <f t="shared" si="2"/>
        <v>41.67</v>
      </c>
    </row>
    <row r="39" spans="1:12" ht="17.25" customHeight="1">
      <c r="A39" s="225">
        <v>31</v>
      </c>
      <c r="B39" s="273" t="s">
        <v>160</v>
      </c>
      <c r="C39" s="276" t="s">
        <v>150</v>
      </c>
      <c r="D39" s="278" t="s">
        <v>165</v>
      </c>
      <c r="E39" s="220">
        <v>3.5</v>
      </c>
      <c r="F39" s="220">
        <v>12</v>
      </c>
      <c r="G39" s="220">
        <v>15</v>
      </c>
      <c r="H39" s="222">
        <f t="shared" si="0"/>
        <v>30.5</v>
      </c>
      <c r="I39" s="146">
        <v>9</v>
      </c>
      <c r="J39" s="146">
        <v>2</v>
      </c>
      <c r="K39" s="222">
        <f t="shared" si="1"/>
        <v>11</v>
      </c>
      <c r="L39" s="222">
        <f t="shared" si="2"/>
        <v>41.5</v>
      </c>
    </row>
    <row r="40" spans="1:12" ht="17.25" customHeight="1">
      <c r="A40" s="217">
        <v>32</v>
      </c>
      <c r="B40" s="238" t="s">
        <v>754</v>
      </c>
      <c r="C40" s="229" t="s">
        <v>742</v>
      </c>
      <c r="D40" s="279" t="s">
        <v>766</v>
      </c>
      <c r="E40" s="220">
        <v>3</v>
      </c>
      <c r="F40" s="220">
        <v>8</v>
      </c>
      <c r="G40" s="220">
        <v>13</v>
      </c>
      <c r="H40" s="222">
        <f t="shared" si="0"/>
        <v>24</v>
      </c>
      <c r="I40" s="146">
        <v>7.5</v>
      </c>
      <c r="J40" s="146">
        <v>10</v>
      </c>
      <c r="K40" s="222">
        <f t="shared" si="1"/>
        <v>17.5</v>
      </c>
      <c r="L40" s="222">
        <f t="shared" si="2"/>
        <v>41.5</v>
      </c>
    </row>
    <row r="41" spans="1:12" ht="17.25" customHeight="1">
      <c r="A41" s="225">
        <v>33</v>
      </c>
      <c r="B41" s="228" t="s">
        <v>292</v>
      </c>
      <c r="C41" s="228" t="s">
        <v>283</v>
      </c>
      <c r="D41" s="275" t="s">
        <v>284</v>
      </c>
      <c r="E41" s="220">
        <v>3</v>
      </c>
      <c r="F41" s="220">
        <v>5</v>
      </c>
      <c r="G41" s="220">
        <v>11.33</v>
      </c>
      <c r="H41" s="222">
        <f aca="true" t="shared" si="3" ref="H41:H72">SUM(E41:G41)</f>
        <v>19.33</v>
      </c>
      <c r="I41" s="146">
        <v>12</v>
      </c>
      <c r="J41" s="146">
        <v>10</v>
      </c>
      <c r="K41" s="222">
        <f t="shared" si="1"/>
        <v>22</v>
      </c>
      <c r="L41" s="222">
        <f t="shared" si="2"/>
        <v>41.33</v>
      </c>
    </row>
    <row r="42" spans="1:12" ht="17.25" customHeight="1">
      <c r="A42" s="225">
        <v>34</v>
      </c>
      <c r="B42" s="280" t="s">
        <v>166</v>
      </c>
      <c r="C42" s="276" t="s">
        <v>150</v>
      </c>
      <c r="D42" s="253" t="s">
        <v>154</v>
      </c>
      <c r="E42" s="220">
        <v>2.5</v>
      </c>
      <c r="F42" s="220">
        <v>9</v>
      </c>
      <c r="G42" s="220">
        <v>9.67</v>
      </c>
      <c r="H42" s="222">
        <f t="shared" si="3"/>
        <v>21.17</v>
      </c>
      <c r="I42" s="146">
        <v>7.5</v>
      </c>
      <c r="J42" s="146">
        <v>12</v>
      </c>
      <c r="K42" s="222">
        <f t="shared" si="1"/>
        <v>19.5</v>
      </c>
      <c r="L42" s="222">
        <f t="shared" si="2"/>
        <v>40.67</v>
      </c>
    </row>
    <row r="43" spans="1:12" ht="17.25" customHeight="1">
      <c r="A43" s="217">
        <v>35</v>
      </c>
      <c r="B43" s="233" t="s">
        <v>965</v>
      </c>
      <c r="C43" s="218" t="s">
        <v>191</v>
      </c>
      <c r="D43" s="233" t="s">
        <v>369</v>
      </c>
      <c r="E43" s="220">
        <v>3</v>
      </c>
      <c r="F43" s="220">
        <v>4</v>
      </c>
      <c r="G43" s="220">
        <v>16.67</v>
      </c>
      <c r="H43" s="222">
        <f t="shared" si="3"/>
        <v>23.67</v>
      </c>
      <c r="I43" s="146">
        <v>14</v>
      </c>
      <c r="J43" s="146">
        <v>2</v>
      </c>
      <c r="K43" s="222">
        <f t="shared" si="1"/>
        <v>16</v>
      </c>
      <c r="L43" s="222">
        <f t="shared" si="2"/>
        <v>39.67</v>
      </c>
    </row>
    <row r="44" spans="1:12" ht="16.5" customHeight="1">
      <c r="A44" s="225">
        <v>36</v>
      </c>
      <c r="B44" s="228" t="s">
        <v>967</v>
      </c>
      <c r="C44" s="228" t="s">
        <v>214</v>
      </c>
      <c r="D44" s="219" t="s">
        <v>216</v>
      </c>
      <c r="E44" s="220">
        <v>3</v>
      </c>
      <c r="F44" s="220">
        <v>12</v>
      </c>
      <c r="G44" s="220">
        <v>9.33</v>
      </c>
      <c r="H44" s="222">
        <f t="shared" si="3"/>
        <v>24.33</v>
      </c>
      <c r="I44" s="146">
        <v>11</v>
      </c>
      <c r="J44" s="146">
        <v>4</v>
      </c>
      <c r="K44" s="222">
        <f t="shared" si="1"/>
        <v>15</v>
      </c>
      <c r="L44" s="222">
        <f t="shared" si="2"/>
        <v>39.33</v>
      </c>
    </row>
    <row r="45" spans="1:12" ht="16.5" customHeight="1">
      <c r="A45" s="225">
        <v>37</v>
      </c>
      <c r="B45" s="226" t="s">
        <v>619</v>
      </c>
      <c r="C45" s="226" t="s">
        <v>198</v>
      </c>
      <c r="D45" s="227" t="s">
        <v>589</v>
      </c>
      <c r="E45" s="220">
        <v>3.5</v>
      </c>
      <c r="F45" s="220">
        <v>6</v>
      </c>
      <c r="G45" s="220">
        <v>15.67</v>
      </c>
      <c r="H45" s="222">
        <f t="shared" si="3"/>
        <v>25.17</v>
      </c>
      <c r="I45" s="146">
        <v>12</v>
      </c>
      <c r="J45" s="146">
        <v>2</v>
      </c>
      <c r="K45" s="222">
        <f t="shared" si="1"/>
        <v>14</v>
      </c>
      <c r="L45" s="222">
        <f t="shared" si="2"/>
        <v>39.17</v>
      </c>
    </row>
    <row r="46" spans="1:12" ht="16.5" customHeight="1">
      <c r="A46" s="217">
        <v>38</v>
      </c>
      <c r="B46" s="229" t="s">
        <v>699</v>
      </c>
      <c r="C46" s="229" t="s">
        <v>689</v>
      </c>
      <c r="D46" s="229" t="s">
        <v>705</v>
      </c>
      <c r="E46" s="220">
        <v>2.5</v>
      </c>
      <c r="F46" s="220">
        <v>8</v>
      </c>
      <c r="G46" s="220">
        <v>11.67</v>
      </c>
      <c r="H46" s="222">
        <f t="shared" si="3"/>
        <v>22.17</v>
      </c>
      <c r="I46" s="146">
        <v>15</v>
      </c>
      <c r="J46" s="146">
        <v>2</v>
      </c>
      <c r="K46" s="222">
        <f t="shared" si="1"/>
        <v>17</v>
      </c>
      <c r="L46" s="222">
        <f t="shared" si="2"/>
        <v>39.17</v>
      </c>
    </row>
    <row r="47" spans="1:12" ht="16.5" customHeight="1">
      <c r="A47" s="225">
        <v>39</v>
      </c>
      <c r="B47" s="218" t="s">
        <v>459</v>
      </c>
      <c r="C47" s="218" t="s">
        <v>191</v>
      </c>
      <c r="D47" s="219" t="s">
        <v>396</v>
      </c>
      <c r="E47" s="220">
        <v>3</v>
      </c>
      <c r="F47" s="220">
        <v>5</v>
      </c>
      <c r="G47" s="220">
        <v>16.67</v>
      </c>
      <c r="H47" s="222">
        <f t="shared" si="3"/>
        <v>24.67</v>
      </c>
      <c r="I47" s="146">
        <v>10.5</v>
      </c>
      <c r="J47" s="146">
        <v>4</v>
      </c>
      <c r="K47" s="222">
        <f t="shared" si="1"/>
        <v>14.5</v>
      </c>
      <c r="L47" s="222">
        <f t="shared" si="2"/>
        <v>39.17</v>
      </c>
    </row>
    <row r="48" spans="1:12" ht="16.5" customHeight="1">
      <c r="A48" s="225">
        <v>40</v>
      </c>
      <c r="B48" s="218" t="s">
        <v>520</v>
      </c>
      <c r="C48" s="218" t="s">
        <v>465</v>
      </c>
      <c r="D48" s="218" t="s">
        <v>499</v>
      </c>
      <c r="E48" s="220">
        <v>3.5</v>
      </c>
      <c r="F48" s="220">
        <v>11</v>
      </c>
      <c r="G48" s="220">
        <v>13.67</v>
      </c>
      <c r="H48" s="222">
        <f t="shared" si="3"/>
        <v>28.17</v>
      </c>
      <c r="I48" s="146">
        <v>9</v>
      </c>
      <c r="J48" s="146">
        <v>2</v>
      </c>
      <c r="K48" s="222">
        <f t="shared" si="1"/>
        <v>11</v>
      </c>
      <c r="L48" s="222">
        <f t="shared" si="2"/>
        <v>39.17</v>
      </c>
    </row>
    <row r="49" spans="1:12" ht="16.5" customHeight="1">
      <c r="A49" s="217">
        <v>41</v>
      </c>
      <c r="B49" s="228" t="s">
        <v>205</v>
      </c>
      <c r="C49" s="228" t="s">
        <v>214</v>
      </c>
      <c r="D49" s="219" t="s">
        <v>216</v>
      </c>
      <c r="E49" s="220">
        <v>3.5</v>
      </c>
      <c r="F49" s="220">
        <v>9</v>
      </c>
      <c r="G49" s="220">
        <v>13.67</v>
      </c>
      <c r="H49" s="222">
        <f t="shared" si="3"/>
        <v>26.17</v>
      </c>
      <c r="I49" s="146">
        <v>9</v>
      </c>
      <c r="J49" s="146">
        <v>4</v>
      </c>
      <c r="K49" s="222">
        <f t="shared" si="1"/>
        <v>13</v>
      </c>
      <c r="L49" s="222">
        <f t="shared" si="2"/>
        <v>39.17</v>
      </c>
    </row>
    <row r="50" spans="1:12" ht="16.5" customHeight="1">
      <c r="A50" s="225">
        <v>42</v>
      </c>
      <c r="B50" s="226" t="s">
        <v>616</v>
      </c>
      <c r="C50" s="226" t="s">
        <v>198</v>
      </c>
      <c r="D50" s="227" t="s">
        <v>587</v>
      </c>
      <c r="E50" s="232">
        <v>2.5</v>
      </c>
      <c r="F50" s="232">
        <v>8</v>
      </c>
      <c r="G50" s="222">
        <v>13</v>
      </c>
      <c r="H50" s="222">
        <f t="shared" si="3"/>
        <v>23.5</v>
      </c>
      <c r="I50" s="222">
        <v>13.5</v>
      </c>
      <c r="J50" s="222">
        <v>2</v>
      </c>
      <c r="K50" s="222">
        <f t="shared" si="1"/>
        <v>15.5</v>
      </c>
      <c r="L50" s="222">
        <f t="shared" si="2"/>
        <v>39</v>
      </c>
    </row>
    <row r="51" spans="1:12" ht="16.5" customHeight="1">
      <c r="A51" s="225">
        <v>43</v>
      </c>
      <c r="B51" s="229" t="s">
        <v>42</v>
      </c>
      <c r="C51" s="229" t="s">
        <v>198</v>
      </c>
      <c r="D51" s="227" t="s">
        <v>589</v>
      </c>
      <c r="E51" s="220">
        <v>3</v>
      </c>
      <c r="F51" s="220">
        <v>10</v>
      </c>
      <c r="G51" s="220">
        <v>12</v>
      </c>
      <c r="H51" s="222">
        <f t="shared" si="3"/>
        <v>25</v>
      </c>
      <c r="I51" s="146">
        <v>12</v>
      </c>
      <c r="J51" s="146">
        <v>2</v>
      </c>
      <c r="K51" s="222">
        <f t="shared" si="1"/>
        <v>14</v>
      </c>
      <c r="L51" s="222">
        <f t="shared" si="2"/>
        <v>39</v>
      </c>
    </row>
    <row r="52" spans="1:12" ht="16.5" customHeight="1">
      <c r="A52" s="217">
        <v>44</v>
      </c>
      <c r="B52" s="229" t="s">
        <v>865</v>
      </c>
      <c r="C52" s="63" t="s">
        <v>800</v>
      </c>
      <c r="D52" s="230" t="s">
        <v>831</v>
      </c>
      <c r="E52" s="220">
        <v>3.5</v>
      </c>
      <c r="F52" s="220">
        <v>5</v>
      </c>
      <c r="G52" s="220">
        <v>11.33</v>
      </c>
      <c r="H52" s="222">
        <f t="shared" si="3"/>
        <v>19.83</v>
      </c>
      <c r="I52" s="146">
        <v>9</v>
      </c>
      <c r="J52" s="146">
        <v>10</v>
      </c>
      <c r="K52" s="222">
        <f t="shared" si="1"/>
        <v>19</v>
      </c>
      <c r="L52" s="222">
        <f t="shared" si="2"/>
        <v>38.83</v>
      </c>
    </row>
    <row r="53" spans="1:12" ht="16.5" customHeight="1">
      <c r="A53" s="225">
        <v>45</v>
      </c>
      <c r="B53" s="231" t="s">
        <v>760</v>
      </c>
      <c r="C53" s="229" t="s">
        <v>742</v>
      </c>
      <c r="D53" s="63" t="s">
        <v>764</v>
      </c>
      <c r="E53" s="220">
        <v>3.5</v>
      </c>
      <c r="F53" s="220">
        <v>6</v>
      </c>
      <c r="G53" s="220">
        <v>10</v>
      </c>
      <c r="H53" s="222">
        <f t="shared" si="3"/>
        <v>19.5</v>
      </c>
      <c r="I53" s="146">
        <v>15</v>
      </c>
      <c r="J53" s="146">
        <v>4</v>
      </c>
      <c r="K53" s="222">
        <f t="shared" si="1"/>
        <v>19</v>
      </c>
      <c r="L53" s="222">
        <f t="shared" si="2"/>
        <v>38.5</v>
      </c>
    </row>
    <row r="54" spans="1:12" ht="16.5" customHeight="1">
      <c r="A54" s="225">
        <v>46</v>
      </c>
      <c r="B54" s="230" t="s">
        <v>168</v>
      </c>
      <c r="C54" s="276" t="s">
        <v>150</v>
      </c>
      <c r="D54" s="253" t="s">
        <v>154</v>
      </c>
      <c r="E54" s="232">
        <v>3</v>
      </c>
      <c r="F54" s="232">
        <v>6</v>
      </c>
      <c r="G54" s="232">
        <v>15.33</v>
      </c>
      <c r="H54" s="222">
        <f t="shared" si="3"/>
        <v>24.33</v>
      </c>
      <c r="I54" s="232">
        <v>12</v>
      </c>
      <c r="J54" s="232">
        <v>2</v>
      </c>
      <c r="K54" s="222">
        <f t="shared" si="1"/>
        <v>14</v>
      </c>
      <c r="L54" s="222">
        <f t="shared" si="2"/>
        <v>38.33</v>
      </c>
    </row>
    <row r="55" spans="1:12" ht="16.5" customHeight="1">
      <c r="A55" s="217">
        <v>47</v>
      </c>
      <c r="B55" s="218" t="s">
        <v>528</v>
      </c>
      <c r="C55" s="218" t="s">
        <v>465</v>
      </c>
      <c r="D55" s="255" t="s">
        <v>503</v>
      </c>
      <c r="E55" s="220">
        <v>2</v>
      </c>
      <c r="F55" s="220">
        <v>4</v>
      </c>
      <c r="G55" s="220">
        <v>10.33</v>
      </c>
      <c r="H55" s="222">
        <f t="shared" si="3"/>
        <v>16.33</v>
      </c>
      <c r="I55" s="146">
        <v>12</v>
      </c>
      <c r="J55" s="146">
        <v>10</v>
      </c>
      <c r="K55" s="222">
        <f t="shared" si="1"/>
        <v>22</v>
      </c>
      <c r="L55" s="222">
        <f t="shared" si="2"/>
        <v>38.33</v>
      </c>
    </row>
    <row r="56" spans="1:12" ht="16.5" customHeight="1">
      <c r="A56" s="225">
        <v>48</v>
      </c>
      <c r="B56" s="228" t="s">
        <v>126</v>
      </c>
      <c r="C56" s="228" t="s">
        <v>214</v>
      </c>
      <c r="D56" s="219" t="s">
        <v>219</v>
      </c>
      <c r="E56" s="220">
        <v>2.5</v>
      </c>
      <c r="F56" s="220">
        <v>9</v>
      </c>
      <c r="G56" s="220">
        <v>20</v>
      </c>
      <c r="H56" s="222">
        <f t="shared" si="3"/>
        <v>31.5</v>
      </c>
      <c r="I56" s="146">
        <v>4.5</v>
      </c>
      <c r="J56" s="146">
        <v>2</v>
      </c>
      <c r="K56" s="222">
        <f t="shared" si="1"/>
        <v>6.5</v>
      </c>
      <c r="L56" s="222">
        <f t="shared" si="2"/>
        <v>38</v>
      </c>
    </row>
    <row r="57" spans="1:12" ht="16.5" customHeight="1">
      <c r="A57" s="225">
        <v>49</v>
      </c>
      <c r="B57" s="228" t="s">
        <v>974</v>
      </c>
      <c r="C57" s="228" t="s">
        <v>214</v>
      </c>
      <c r="D57" s="219" t="s">
        <v>222</v>
      </c>
      <c r="E57" s="220">
        <v>4</v>
      </c>
      <c r="F57" s="220">
        <v>4</v>
      </c>
      <c r="G57" s="220">
        <v>7.33</v>
      </c>
      <c r="H57" s="222">
        <f t="shared" si="3"/>
        <v>15.33</v>
      </c>
      <c r="I57" s="146">
        <v>10.5</v>
      </c>
      <c r="J57" s="146">
        <v>12</v>
      </c>
      <c r="K57" s="222">
        <f t="shared" si="1"/>
        <v>22.5</v>
      </c>
      <c r="L57" s="222">
        <f t="shared" si="2"/>
        <v>37.83</v>
      </c>
    </row>
    <row r="58" spans="1:12" ht="16.5" customHeight="1">
      <c r="A58" s="217">
        <v>50</v>
      </c>
      <c r="B58" s="230" t="s">
        <v>164</v>
      </c>
      <c r="C58" s="276" t="s">
        <v>150</v>
      </c>
      <c r="D58" s="250" t="s">
        <v>153</v>
      </c>
      <c r="E58" s="220">
        <v>3</v>
      </c>
      <c r="F58" s="220">
        <v>8</v>
      </c>
      <c r="G58" s="220">
        <v>7.67</v>
      </c>
      <c r="H58" s="222">
        <f t="shared" si="3"/>
        <v>18.67</v>
      </c>
      <c r="I58" s="146">
        <v>9</v>
      </c>
      <c r="J58" s="146">
        <v>10</v>
      </c>
      <c r="K58" s="222">
        <f t="shared" si="1"/>
        <v>19</v>
      </c>
      <c r="L58" s="222">
        <f t="shared" si="2"/>
        <v>37.67</v>
      </c>
    </row>
    <row r="59" spans="1:12" ht="16.5" customHeight="1">
      <c r="A59" s="225">
        <v>51</v>
      </c>
      <c r="B59" s="228" t="s">
        <v>290</v>
      </c>
      <c r="C59" s="246" t="s">
        <v>283</v>
      </c>
      <c r="D59" s="219" t="s">
        <v>300</v>
      </c>
      <c r="E59" s="220">
        <v>2</v>
      </c>
      <c r="F59" s="220">
        <v>5</v>
      </c>
      <c r="G59" s="220">
        <v>8.67</v>
      </c>
      <c r="H59" s="222">
        <f t="shared" si="3"/>
        <v>15.67</v>
      </c>
      <c r="I59" s="146">
        <v>12</v>
      </c>
      <c r="J59" s="146">
        <v>10</v>
      </c>
      <c r="K59" s="222">
        <f t="shared" si="1"/>
        <v>22</v>
      </c>
      <c r="L59" s="222">
        <f t="shared" si="2"/>
        <v>37.67</v>
      </c>
    </row>
    <row r="60" spans="1:12" ht="16.5" customHeight="1">
      <c r="A60" s="225">
        <v>52</v>
      </c>
      <c r="B60" s="233" t="s">
        <v>332</v>
      </c>
      <c r="C60" s="246" t="s">
        <v>195</v>
      </c>
      <c r="D60" s="234" t="s">
        <v>326</v>
      </c>
      <c r="E60" s="220">
        <v>2.5</v>
      </c>
      <c r="F60" s="220">
        <v>8</v>
      </c>
      <c r="G60" s="220">
        <v>7.67</v>
      </c>
      <c r="H60" s="222">
        <f t="shared" si="3"/>
        <v>18.17</v>
      </c>
      <c r="I60" s="146">
        <v>9</v>
      </c>
      <c r="J60" s="146">
        <v>10</v>
      </c>
      <c r="K60" s="222">
        <f t="shared" si="1"/>
        <v>19</v>
      </c>
      <c r="L60" s="222">
        <f t="shared" si="2"/>
        <v>37.17</v>
      </c>
    </row>
    <row r="61" spans="1:12" ht="16.5" customHeight="1">
      <c r="A61" s="217">
        <v>53</v>
      </c>
      <c r="B61" s="228" t="s">
        <v>363</v>
      </c>
      <c r="C61" s="246" t="s">
        <v>214</v>
      </c>
      <c r="D61" s="243" t="s">
        <v>218</v>
      </c>
      <c r="E61" s="232">
        <v>3</v>
      </c>
      <c r="F61" s="232">
        <v>6</v>
      </c>
      <c r="G61" s="222">
        <v>10.33</v>
      </c>
      <c r="H61" s="222">
        <f t="shared" si="3"/>
        <v>19.33</v>
      </c>
      <c r="I61" s="222">
        <v>7.5</v>
      </c>
      <c r="J61" s="222">
        <v>10</v>
      </c>
      <c r="K61" s="222">
        <f t="shared" si="1"/>
        <v>17.5</v>
      </c>
      <c r="L61" s="222">
        <f t="shared" si="2"/>
        <v>36.83</v>
      </c>
    </row>
    <row r="62" spans="1:12" ht="16.5" customHeight="1">
      <c r="A62" s="225">
        <v>54</v>
      </c>
      <c r="B62" s="230" t="s">
        <v>193</v>
      </c>
      <c r="C62" s="249" t="s">
        <v>191</v>
      </c>
      <c r="D62" s="250" t="s">
        <v>192</v>
      </c>
      <c r="E62" s="220">
        <v>2.5</v>
      </c>
      <c r="F62" s="220">
        <v>4</v>
      </c>
      <c r="G62" s="220">
        <v>11.33</v>
      </c>
      <c r="H62" s="222">
        <f t="shared" si="3"/>
        <v>17.83</v>
      </c>
      <c r="I62" s="146">
        <v>9</v>
      </c>
      <c r="J62" s="146">
        <v>10</v>
      </c>
      <c r="K62" s="222">
        <f t="shared" si="1"/>
        <v>19</v>
      </c>
      <c r="L62" s="222">
        <f t="shared" si="2"/>
        <v>36.83</v>
      </c>
    </row>
    <row r="63" spans="1:12" ht="16.5" customHeight="1">
      <c r="A63" s="225">
        <v>55</v>
      </c>
      <c r="B63" s="218" t="s">
        <v>524</v>
      </c>
      <c r="C63" s="189" t="s">
        <v>465</v>
      </c>
      <c r="D63" s="255" t="s">
        <v>503</v>
      </c>
      <c r="E63" s="232">
        <v>2</v>
      </c>
      <c r="F63" s="232">
        <v>7</v>
      </c>
      <c r="G63" s="222">
        <v>10.67</v>
      </c>
      <c r="H63" s="222">
        <f t="shared" si="3"/>
        <v>19.67</v>
      </c>
      <c r="I63" s="222">
        <v>9</v>
      </c>
      <c r="J63" s="222">
        <v>8</v>
      </c>
      <c r="K63" s="222">
        <f t="shared" si="1"/>
        <v>17</v>
      </c>
      <c r="L63" s="222">
        <f t="shared" si="2"/>
        <v>36.67</v>
      </c>
    </row>
    <row r="64" spans="1:12" ht="16.5" customHeight="1">
      <c r="A64" s="217">
        <v>56</v>
      </c>
      <c r="B64" s="228" t="s">
        <v>317</v>
      </c>
      <c r="C64" s="246" t="s">
        <v>198</v>
      </c>
      <c r="D64" s="247" t="s">
        <v>318</v>
      </c>
      <c r="E64" s="220">
        <v>3.5</v>
      </c>
      <c r="F64" s="220">
        <v>4</v>
      </c>
      <c r="G64" s="220">
        <v>13.33</v>
      </c>
      <c r="H64" s="222">
        <f t="shared" si="3"/>
        <v>20.83</v>
      </c>
      <c r="I64" s="146">
        <v>7.5</v>
      </c>
      <c r="J64" s="146">
        <v>8</v>
      </c>
      <c r="K64" s="222">
        <f t="shared" si="1"/>
        <v>15.5</v>
      </c>
      <c r="L64" s="222">
        <f t="shared" si="2"/>
        <v>36.33</v>
      </c>
    </row>
    <row r="65" spans="1:12" ht="16.5" customHeight="1">
      <c r="A65" s="225">
        <v>57</v>
      </c>
      <c r="B65" s="228" t="s">
        <v>206</v>
      </c>
      <c r="C65" s="246" t="s">
        <v>214</v>
      </c>
      <c r="D65" s="219" t="s">
        <v>217</v>
      </c>
      <c r="E65" s="220">
        <v>3.5</v>
      </c>
      <c r="F65" s="220">
        <v>7</v>
      </c>
      <c r="G65" s="220">
        <v>8.33</v>
      </c>
      <c r="H65" s="222">
        <f t="shared" si="3"/>
        <v>18.83</v>
      </c>
      <c r="I65" s="146">
        <v>13.5</v>
      </c>
      <c r="J65" s="146">
        <v>4</v>
      </c>
      <c r="K65" s="222">
        <f t="shared" si="1"/>
        <v>17.5</v>
      </c>
      <c r="L65" s="222">
        <f t="shared" si="2"/>
        <v>36.33</v>
      </c>
    </row>
    <row r="66" spans="1:12" ht="16.5" customHeight="1">
      <c r="A66" s="225">
        <v>58</v>
      </c>
      <c r="B66" s="229" t="s">
        <v>701</v>
      </c>
      <c r="C66" s="240" t="s">
        <v>689</v>
      </c>
      <c r="D66" s="227" t="s">
        <v>707</v>
      </c>
      <c r="E66" s="220">
        <v>3</v>
      </c>
      <c r="F66" s="220">
        <v>7</v>
      </c>
      <c r="G66" s="220">
        <v>13.33</v>
      </c>
      <c r="H66" s="222">
        <f t="shared" si="3"/>
        <v>23.33</v>
      </c>
      <c r="I66" s="146">
        <v>9</v>
      </c>
      <c r="J66" s="146">
        <v>4</v>
      </c>
      <c r="K66" s="222">
        <f t="shared" si="1"/>
        <v>13</v>
      </c>
      <c r="L66" s="222">
        <f t="shared" si="2"/>
        <v>36.33</v>
      </c>
    </row>
    <row r="67" spans="1:12" ht="16.5" customHeight="1">
      <c r="A67" s="217">
        <v>59</v>
      </c>
      <c r="B67" s="229" t="s">
        <v>870</v>
      </c>
      <c r="C67" s="244" t="s">
        <v>800</v>
      </c>
      <c r="D67" s="230" t="s">
        <v>830</v>
      </c>
      <c r="E67" s="220">
        <v>2</v>
      </c>
      <c r="F67" s="220">
        <v>8</v>
      </c>
      <c r="G67" s="220">
        <v>10.33</v>
      </c>
      <c r="H67" s="222">
        <f t="shared" si="3"/>
        <v>20.33</v>
      </c>
      <c r="I67" s="146">
        <v>12</v>
      </c>
      <c r="J67" s="146">
        <v>4</v>
      </c>
      <c r="K67" s="222">
        <f t="shared" si="1"/>
        <v>16</v>
      </c>
      <c r="L67" s="222">
        <f t="shared" si="2"/>
        <v>36.33</v>
      </c>
    </row>
    <row r="68" spans="1:12" ht="16.5" customHeight="1">
      <c r="A68" s="225">
        <v>60</v>
      </c>
      <c r="B68" s="241" t="s">
        <v>66</v>
      </c>
      <c r="C68" s="242" t="s">
        <v>198</v>
      </c>
      <c r="D68" s="219" t="s">
        <v>589</v>
      </c>
      <c r="E68" s="220">
        <v>3</v>
      </c>
      <c r="F68" s="220">
        <v>8</v>
      </c>
      <c r="G68" s="220">
        <v>12.67</v>
      </c>
      <c r="H68" s="222">
        <f t="shared" si="3"/>
        <v>23.67</v>
      </c>
      <c r="I68" s="146">
        <v>10.5</v>
      </c>
      <c r="J68" s="146">
        <v>2</v>
      </c>
      <c r="K68" s="222">
        <f t="shared" si="1"/>
        <v>12.5</v>
      </c>
      <c r="L68" s="222">
        <f t="shared" si="2"/>
        <v>36.17</v>
      </c>
    </row>
    <row r="69" spans="1:12" ht="16.5" customHeight="1">
      <c r="A69" s="225">
        <v>61</v>
      </c>
      <c r="B69" s="63" t="s">
        <v>756</v>
      </c>
      <c r="C69" s="240" t="s">
        <v>742</v>
      </c>
      <c r="D69" s="63" t="s">
        <v>769</v>
      </c>
      <c r="E69" s="220">
        <v>4.5</v>
      </c>
      <c r="F69" s="220">
        <v>8</v>
      </c>
      <c r="G69" s="220">
        <v>12.67</v>
      </c>
      <c r="H69" s="222">
        <f t="shared" si="3"/>
        <v>25.17</v>
      </c>
      <c r="I69" s="146">
        <v>9</v>
      </c>
      <c r="J69" s="146">
        <v>2</v>
      </c>
      <c r="K69" s="222">
        <f t="shared" si="1"/>
        <v>11</v>
      </c>
      <c r="L69" s="222">
        <f t="shared" si="2"/>
        <v>36.17</v>
      </c>
    </row>
    <row r="70" spans="1:12" ht="16.5" customHeight="1">
      <c r="A70" s="217">
        <v>62</v>
      </c>
      <c r="B70" s="229" t="s">
        <v>854</v>
      </c>
      <c r="C70" s="244" t="s">
        <v>800</v>
      </c>
      <c r="D70" s="230" t="s">
        <v>831</v>
      </c>
      <c r="E70" s="220">
        <v>3</v>
      </c>
      <c r="F70" s="220">
        <v>4</v>
      </c>
      <c r="G70" s="220">
        <v>14.67</v>
      </c>
      <c r="H70" s="222">
        <f t="shared" si="3"/>
        <v>21.67</v>
      </c>
      <c r="I70" s="146">
        <v>10.5</v>
      </c>
      <c r="J70" s="146">
        <v>4</v>
      </c>
      <c r="K70" s="222">
        <f t="shared" si="1"/>
        <v>14.5</v>
      </c>
      <c r="L70" s="222">
        <f t="shared" si="2"/>
        <v>36.17</v>
      </c>
    </row>
    <row r="71" spans="1:12" ht="16.5" customHeight="1">
      <c r="A71" s="225">
        <v>63</v>
      </c>
      <c r="B71" s="63" t="s">
        <v>758</v>
      </c>
      <c r="C71" s="240" t="s">
        <v>742</v>
      </c>
      <c r="D71" s="63" t="s">
        <v>764</v>
      </c>
      <c r="E71" s="220">
        <v>3</v>
      </c>
      <c r="F71" s="220">
        <v>5</v>
      </c>
      <c r="G71" s="220">
        <v>15</v>
      </c>
      <c r="H71" s="222">
        <f t="shared" si="3"/>
        <v>23</v>
      </c>
      <c r="I71" s="146">
        <v>9</v>
      </c>
      <c r="J71" s="146">
        <v>4</v>
      </c>
      <c r="K71" s="222">
        <f t="shared" si="1"/>
        <v>13</v>
      </c>
      <c r="L71" s="222">
        <f t="shared" si="2"/>
        <v>36</v>
      </c>
    </row>
    <row r="72" spans="1:12" ht="16.5" customHeight="1">
      <c r="A72" s="225">
        <v>64</v>
      </c>
      <c r="B72" s="230" t="s">
        <v>163</v>
      </c>
      <c r="C72" s="249" t="s">
        <v>150</v>
      </c>
      <c r="D72" s="250" t="s">
        <v>165</v>
      </c>
      <c r="E72" s="220">
        <v>2.5</v>
      </c>
      <c r="F72" s="220">
        <v>7</v>
      </c>
      <c r="G72" s="220">
        <v>10.67</v>
      </c>
      <c r="H72" s="222">
        <f t="shared" si="3"/>
        <v>20.17</v>
      </c>
      <c r="I72" s="146">
        <v>13.5</v>
      </c>
      <c r="J72" s="146">
        <v>2</v>
      </c>
      <c r="K72" s="222">
        <f t="shared" si="1"/>
        <v>15.5</v>
      </c>
      <c r="L72" s="222">
        <f t="shared" si="2"/>
        <v>35.67</v>
      </c>
    </row>
    <row r="73" spans="1:12" ht="16.5" customHeight="1">
      <c r="A73" s="217">
        <v>65</v>
      </c>
      <c r="B73" s="226" t="s">
        <v>623</v>
      </c>
      <c r="C73" s="245" t="s">
        <v>198</v>
      </c>
      <c r="D73" s="227" t="s">
        <v>589</v>
      </c>
      <c r="E73" s="220">
        <v>3.5</v>
      </c>
      <c r="F73" s="220">
        <v>6</v>
      </c>
      <c r="G73" s="220">
        <v>11.67</v>
      </c>
      <c r="H73" s="222">
        <f aca="true" t="shared" si="4" ref="H73:H92">SUM(E73:G73)</f>
        <v>21.17</v>
      </c>
      <c r="I73" s="146">
        <v>12</v>
      </c>
      <c r="J73" s="146">
        <v>2</v>
      </c>
      <c r="K73" s="222">
        <f aca="true" t="shared" si="5" ref="K73:K136">I73+J73</f>
        <v>14</v>
      </c>
      <c r="L73" s="222">
        <f aca="true" t="shared" si="6" ref="L73:L136">H73+K73</f>
        <v>35.17</v>
      </c>
    </row>
    <row r="74" spans="1:12" ht="16.5" customHeight="1">
      <c r="A74" s="225">
        <v>66</v>
      </c>
      <c r="B74" s="218" t="s">
        <v>512</v>
      </c>
      <c r="C74" s="189" t="s">
        <v>465</v>
      </c>
      <c r="D74" s="281" t="s">
        <v>519</v>
      </c>
      <c r="E74" s="220">
        <v>3.5</v>
      </c>
      <c r="F74" s="220">
        <v>7</v>
      </c>
      <c r="G74" s="220">
        <v>13.67</v>
      </c>
      <c r="H74" s="222">
        <f t="shared" si="4"/>
        <v>24.17</v>
      </c>
      <c r="I74" s="146">
        <v>9</v>
      </c>
      <c r="J74" s="146">
        <v>2</v>
      </c>
      <c r="K74" s="222">
        <f t="shared" si="5"/>
        <v>11</v>
      </c>
      <c r="L74" s="222">
        <f t="shared" si="6"/>
        <v>35.17</v>
      </c>
    </row>
    <row r="75" spans="1:12" ht="16.5" customHeight="1">
      <c r="A75" s="225">
        <v>67</v>
      </c>
      <c r="B75" s="226" t="s">
        <v>622</v>
      </c>
      <c r="C75" s="245" t="s">
        <v>198</v>
      </c>
      <c r="D75" s="227" t="s">
        <v>589</v>
      </c>
      <c r="E75" s="220">
        <v>3.5</v>
      </c>
      <c r="F75" s="220">
        <v>5</v>
      </c>
      <c r="G75" s="220">
        <v>15</v>
      </c>
      <c r="H75" s="222">
        <f t="shared" si="4"/>
        <v>23.5</v>
      </c>
      <c r="I75" s="146">
        <v>1.5</v>
      </c>
      <c r="J75" s="146">
        <v>10</v>
      </c>
      <c r="K75" s="222">
        <f t="shared" si="5"/>
        <v>11.5</v>
      </c>
      <c r="L75" s="222">
        <f t="shared" si="6"/>
        <v>35</v>
      </c>
    </row>
    <row r="76" spans="1:12" ht="16.5" customHeight="1">
      <c r="A76" s="217">
        <v>68</v>
      </c>
      <c r="B76" s="218" t="s">
        <v>513</v>
      </c>
      <c r="C76" s="189" t="s">
        <v>465</v>
      </c>
      <c r="D76" s="281" t="s">
        <v>499</v>
      </c>
      <c r="E76" s="220">
        <v>2.5</v>
      </c>
      <c r="F76" s="220">
        <v>6</v>
      </c>
      <c r="G76" s="220">
        <v>10.67</v>
      </c>
      <c r="H76" s="222">
        <f t="shared" si="4"/>
        <v>19.17</v>
      </c>
      <c r="I76" s="146">
        <v>13.5</v>
      </c>
      <c r="J76" s="146">
        <v>2</v>
      </c>
      <c r="K76" s="222">
        <f t="shared" si="5"/>
        <v>15.5</v>
      </c>
      <c r="L76" s="222">
        <f t="shared" si="6"/>
        <v>34.67</v>
      </c>
    </row>
    <row r="77" spans="1:12" ht="16.5" customHeight="1">
      <c r="A77" s="225">
        <v>69</v>
      </c>
      <c r="B77" s="218" t="s">
        <v>457</v>
      </c>
      <c r="C77" s="189" t="s">
        <v>191</v>
      </c>
      <c r="D77" s="219" t="s">
        <v>384</v>
      </c>
      <c r="E77" s="232">
        <v>3</v>
      </c>
      <c r="F77" s="232">
        <v>6</v>
      </c>
      <c r="G77" s="222">
        <v>11</v>
      </c>
      <c r="H77" s="222">
        <f t="shared" si="4"/>
        <v>20</v>
      </c>
      <c r="I77" s="222">
        <v>10.5</v>
      </c>
      <c r="J77" s="222">
        <v>4</v>
      </c>
      <c r="K77" s="222">
        <f t="shared" si="5"/>
        <v>14.5</v>
      </c>
      <c r="L77" s="222">
        <f t="shared" si="6"/>
        <v>34.5</v>
      </c>
    </row>
    <row r="78" spans="1:12" ht="16.5" customHeight="1">
      <c r="A78" s="225">
        <v>70</v>
      </c>
      <c r="B78" s="226" t="s">
        <v>607</v>
      </c>
      <c r="C78" s="245" t="s">
        <v>198</v>
      </c>
      <c r="D78" s="227" t="s">
        <v>595</v>
      </c>
      <c r="E78" s="220">
        <v>3.5</v>
      </c>
      <c r="F78" s="220">
        <v>6</v>
      </c>
      <c r="G78" s="220">
        <v>14</v>
      </c>
      <c r="H78" s="222">
        <f t="shared" si="4"/>
        <v>23.5</v>
      </c>
      <c r="I78" s="146">
        <v>9</v>
      </c>
      <c r="J78" s="146">
        <v>2</v>
      </c>
      <c r="K78" s="222">
        <f t="shared" si="5"/>
        <v>11</v>
      </c>
      <c r="L78" s="222">
        <f t="shared" si="6"/>
        <v>34.5</v>
      </c>
    </row>
    <row r="79" spans="1:12" ht="16.5" customHeight="1">
      <c r="A79" s="217">
        <v>71</v>
      </c>
      <c r="B79" s="238" t="s">
        <v>755</v>
      </c>
      <c r="C79" s="240" t="s">
        <v>742</v>
      </c>
      <c r="D79" s="63" t="s">
        <v>767</v>
      </c>
      <c r="E79" s="220">
        <v>4.5</v>
      </c>
      <c r="F79" s="220">
        <v>7</v>
      </c>
      <c r="G79" s="220">
        <v>9</v>
      </c>
      <c r="H79" s="222">
        <f t="shared" si="4"/>
        <v>20.5</v>
      </c>
      <c r="I79" s="146">
        <v>12</v>
      </c>
      <c r="J79" s="146">
        <v>2</v>
      </c>
      <c r="K79" s="222">
        <f t="shared" si="5"/>
        <v>14</v>
      </c>
      <c r="L79" s="222">
        <f t="shared" si="6"/>
        <v>34.5</v>
      </c>
    </row>
    <row r="80" spans="1:12" ht="16.5" customHeight="1">
      <c r="A80" s="225">
        <v>72</v>
      </c>
      <c r="B80" s="218" t="s">
        <v>529</v>
      </c>
      <c r="C80" s="189" t="s">
        <v>465</v>
      </c>
      <c r="D80" s="255" t="s">
        <v>503</v>
      </c>
      <c r="E80" s="232">
        <v>3.5</v>
      </c>
      <c r="F80" s="232">
        <v>2</v>
      </c>
      <c r="G80" s="222">
        <v>11.33</v>
      </c>
      <c r="H80" s="222">
        <f t="shared" si="4"/>
        <v>16.83</v>
      </c>
      <c r="I80" s="222">
        <v>7.5</v>
      </c>
      <c r="J80" s="222">
        <v>10</v>
      </c>
      <c r="K80" s="222">
        <f t="shared" si="5"/>
        <v>17.5</v>
      </c>
      <c r="L80" s="222">
        <f t="shared" si="6"/>
        <v>34.33</v>
      </c>
    </row>
    <row r="81" spans="1:12" ht="16.5" customHeight="1">
      <c r="A81" s="225">
        <v>73</v>
      </c>
      <c r="B81" s="228" t="s">
        <v>289</v>
      </c>
      <c r="C81" s="246" t="s">
        <v>283</v>
      </c>
      <c r="D81" s="224" t="s">
        <v>301</v>
      </c>
      <c r="E81" s="220">
        <v>7</v>
      </c>
      <c r="F81" s="220">
        <v>3</v>
      </c>
      <c r="G81" s="220">
        <v>8.33</v>
      </c>
      <c r="H81" s="222">
        <f t="shared" si="4"/>
        <v>18.33</v>
      </c>
      <c r="I81" s="146">
        <v>12</v>
      </c>
      <c r="J81" s="146">
        <v>4</v>
      </c>
      <c r="K81" s="222">
        <f t="shared" si="5"/>
        <v>16</v>
      </c>
      <c r="L81" s="222">
        <f t="shared" si="6"/>
        <v>34.33</v>
      </c>
    </row>
    <row r="82" spans="1:12" ht="16.5" customHeight="1">
      <c r="A82" s="217">
        <v>74</v>
      </c>
      <c r="B82" s="233" t="s">
        <v>337</v>
      </c>
      <c r="C82" s="246" t="s">
        <v>195</v>
      </c>
      <c r="D82" s="234" t="s">
        <v>325</v>
      </c>
      <c r="E82" s="220">
        <v>3.5</v>
      </c>
      <c r="F82" s="220">
        <v>9</v>
      </c>
      <c r="G82" s="220">
        <v>6.67</v>
      </c>
      <c r="H82" s="222">
        <f t="shared" si="4"/>
        <v>19.17</v>
      </c>
      <c r="I82" s="146">
        <v>13</v>
      </c>
      <c r="J82" s="146">
        <v>2</v>
      </c>
      <c r="K82" s="222">
        <f t="shared" si="5"/>
        <v>15</v>
      </c>
      <c r="L82" s="222">
        <f t="shared" si="6"/>
        <v>34.17</v>
      </c>
    </row>
    <row r="83" spans="1:12" ht="16.5" customHeight="1">
      <c r="A83" s="225">
        <v>75</v>
      </c>
      <c r="B83" s="229" t="s">
        <v>22</v>
      </c>
      <c r="C83" s="244" t="s">
        <v>800</v>
      </c>
      <c r="D83" s="230" t="s">
        <v>831</v>
      </c>
      <c r="E83" s="220">
        <v>3</v>
      </c>
      <c r="F83" s="220">
        <v>7</v>
      </c>
      <c r="G83" s="220">
        <v>13</v>
      </c>
      <c r="H83" s="222">
        <f t="shared" si="4"/>
        <v>23</v>
      </c>
      <c r="I83" s="146">
        <v>9</v>
      </c>
      <c r="J83" s="146">
        <v>2</v>
      </c>
      <c r="K83" s="222">
        <f t="shared" si="5"/>
        <v>11</v>
      </c>
      <c r="L83" s="222">
        <f t="shared" si="6"/>
        <v>34</v>
      </c>
    </row>
    <row r="84" spans="1:12" ht="19.5" customHeight="1">
      <c r="A84" s="225">
        <v>76</v>
      </c>
      <c r="B84" s="218" t="s">
        <v>440</v>
      </c>
      <c r="C84" s="189" t="s">
        <v>191</v>
      </c>
      <c r="D84" s="218" t="s">
        <v>379</v>
      </c>
      <c r="E84" s="220">
        <v>3</v>
      </c>
      <c r="F84" s="220">
        <v>9</v>
      </c>
      <c r="G84" s="220">
        <v>9</v>
      </c>
      <c r="H84" s="222">
        <f t="shared" si="4"/>
        <v>21</v>
      </c>
      <c r="I84" s="146">
        <v>9</v>
      </c>
      <c r="J84" s="146">
        <v>4</v>
      </c>
      <c r="K84" s="222">
        <f t="shared" si="5"/>
        <v>13</v>
      </c>
      <c r="L84" s="222">
        <f t="shared" si="6"/>
        <v>34</v>
      </c>
    </row>
    <row r="85" spans="1:12" ht="16.5" customHeight="1">
      <c r="A85" s="217">
        <v>77</v>
      </c>
      <c r="B85" s="218" t="s">
        <v>434</v>
      </c>
      <c r="C85" s="189" t="s">
        <v>191</v>
      </c>
      <c r="D85" s="282" t="s">
        <v>393</v>
      </c>
      <c r="E85" s="232">
        <v>4.5</v>
      </c>
      <c r="F85" s="232">
        <v>7</v>
      </c>
      <c r="G85" s="222">
        <v>11.33</v>
      </c>
      <c r="H85" s="222">
        <f t="shared" si="4"/>
        <v>22.83</v>
      </c>
      <c r="I85" s="222">
        <v>9</v>
      </c>
      <c r="J85" s="222">
        <v>2</v>
      </c>
      <c r="K85" s="222">
        <f t="shared" si="5"/>
        <v>11</v>
      </c>
      <c r="L85" s="222">
        <f t="shared" si="6"/>
        <v>33.83</v>
      </c>
    </row>
    <row r="86" spans="1:12" ht="16.5" customHeight="1">
      <c r="A86" s="225">
        <v>78</v>
      </c>
      <c r="B86" s="229" t="s">
        <v>19</v>
      </c>
      <c r="C86" s="244" t="s">
        <v>800</v>
      </c>
      <c r="D86" s="230" t="s">
        <v>831</v>
      </c>
      <c r="E86" s="220">
        <v>3</v>
      </c>
      <c r="F86" s="220">
        <v>4</v>
      </c>
      <c r="G86" s="220">
        <v>4.33</v>
      </c>
      <c r="H86" s="222">
        <f t="shared" si="4"/>
        <v>11.33</v>
      </c>
      <c r="I86" s="146">
        <v>4.5</v>
      </c>
      <c r="J86" s="146">
        <v>18</v>
      </c>
      <c r="K86" s="222">
        <f t="shared" si="5"/>
        <v>22.5</v>
      </c>
      <c r="L86" s="222">
        <f t="shared" si="6"/>
        <v>33.83</v>
      </c>
    </row>
    <row r="87" spans="1:12" ht="16.5" customHeight="1">
      <c r="A87" s="225">
        <v>79</v>
      </c>
      <c r="B87" s="230" t="s">
        <v>202</v>
      </c>
      <c r="C87" s="283" t="s">
        <v>198</v>
      </c>
      <c r="D87" s="284" t="s">
        <v>203</v>
      </c>
      <c r="E87" s="220">
        <v>4</v>
      </c>
      <c r="F87" s="220">
        <v>6</v>
      </c>
      <c r="G87" s="220">
        <v>10.67</v>
      </c>
      <c r="H87" s="222">
        <f t="shared" si="4"/>
        <v>20.67</v>
      </c>
      <c r="I87" s="146">
        <v>9</v>
      </c>
      <c r="J87" s="146">
        <v>4</v>
      </c>
      <c r="K87" s="222">
        <f t="shared" si="5"/>
        <v>13</v>
      </c>
      <c r="L87" s="222">
        <f t="shared" si="6"/>
        <v>33.67</v>
      </c>
    </row>
    <row r="88" spans="1:12" ht="16.5" customHeight="1">
      <c r="A88" s="217">
        <v>80</v>
      </c>
      <c r="B88" s="229" t="s">
        <v>700</v>
      </c>
      <c r="C88" s="240" t="s">
        <v>689</v>
      </c>
      <c r="D88" s="285" t="s">
        <v>706</v>
      </c>
      <c r="E88" s="220">
        <v>2.5</v>
      </c>
      <c r="F88" s="220">
        <v>7</v>
      </c>
      <c r="G88" s="220">
        <v>8.67</v>
      </c>
      <c r="H88" s="222">
        <f t="shared" si="4"/>
        <v>18.17</v>
      </c>
      <c r="I88" s="146">
        <v>13.5</v>
      </c>
      <c r="J88" s="146">
        <v>2</v>
      </c>
      <c r="K88" s="222">
        <f t="shared" si="5"/>
        <v>15.5</v>
      </c>
      <c r="L88" s="222">
        <f t="shared" si="6"/>
        <v>33.67</v>
      </c>
    </row>
    <row r="89" spans="1:12" ht="16.5" customHeight="1">
      <c r="A89" s="225">
        <v>81</v>
      </c>
      <c r="B89" s="218" t="s">
        <v>522</v>
      </c>
      <c r="C89" s="189" t="s">
        <v>465</v>
      </c>
      <c r="D89" s="286" t="s">
        <v>501</v>
      </c>
      <c r="E89" s="220">
        <v>3</v>
      </c>
      <c r="F89" s="220">
        <v>7</v>
      </c>
      <c r="G89" s="220">
        <v>9.67</v>
      </c>
      <c r="H89" s="222">
        <f t="shared" si="4"/>
        <v>19.67</v>
      </c>
      <c r="I89" s="146">
        <v>12</v>
      </c>
      <c r="J89" s="146">
        <v>2</v>
      </c>
      <c r="K89" s="222">
        <f t="shared" si="5"/>
        <v>14</v>
      </c>
      <c r="L89" s="222">
        <f t="shared" si="6"/>
        <v>33.67</v>
      </c>
    </row>
    <row r="90" spans="1:12" ht="16.5" customHeight="1">
      <c r="A90" s="225">
        <v>82</v>
      </c>
      <c r="B90" s="229" t="s">
        <v>859</v>
      </c>
      <c r="C90" s="244" t="s">
        <v>800</v>
      </c>
      <c r="D90" s="287" t="s">
        <v>831</v>
      </c>
      <c r="E90" s="220">
        <v>3</v>
      </c>
      <c r="F90" s="220">
        <v>7</v>
      </c>
      <c r="G90" s="220">
        <v>9.67</v>
      </c>
      <c r="H90" s="222">
        <f t="shared" si="4"/>
        <v>19.67</v>
      </c>
      <c r="I90" s="146">
        <v>12</v>
      </c>
      <c r="J90" s="146">
        <v>2</v>
      </c>
      <c r="K90" s="222">
        <f t="shared" si="5"/>
        <v>14</v>
      </c>
      <c r="L90" s="222">
        <f t="shared" si="6"/>
        <v>33.67</v>
      </c>
    </row>
    <row r="91" spans="1:12" ht="16.5" customHeight="1">
      <c r="A91" s="217">
        <v>83</v>
      </c>
      <c r="B91" s="229" t="s">
        <v>856</v>
      </c>
      <c r="C91" s="244" t="s">
        <v>800</v>
      </c>
      <c r="D91" s="287" t="s">
        <v>831</v>
      </c>
      <c r="E91" s="232">
        <v>2.5</v>
      </c>
      <c r="F91" s="232">
        <v>5</v>
      </c>
      <c r="G91" s="222">
        <v>10.33</v>
      </c>
      <c r="H91" s="222">
        <f t="shared" si="4"/>
        <v>17.83</v>
      </c>
      <c r="I91" s="222">
        <v>13.5</v>
      </c>
      <c r="J91" s="222">
        <v>2</v>
      </c>
      <c r="K91" s="222">
        <f t="shared" si="5"/>
        <v>15.5</v>
      </c>
      <c r="L91" s="222">
        <f t="shared" si="6"/>
        <v>33.33</v>
      </c>
    </row>
    <row r="92" spans="1:12" ht="16.5" customHeight="1">
      <c r="A92" s="225">
        <v>84</v>
      </c>
      <c r="B92" s="226" t="s">
        <v>613</v>
      </c>
      <c r="C92" s="245" t="s">
        <v>198</v>
      </c>
      <c r="D92" s="288" t="s">
        <v>630</v>
      </c>
      <c r="E92" s="220">
        <v>4</v>
      </c>
      <c r="F92" s="220">
        <v>5</v>
      </c>
      <c r="G92" s="220">
        <v>9.67</v>
      </c>
      <c r="H92" s="222">
        <f t="shared" si="4"/>
        <v>18.67</v>
      </c>
      <c r="I92" s="146">
        <v>10.5</v>
      </c>
      <c r="J92" s="146">
        <v>4</v>
      </c>
      <c r="K92" s="222">
        <f t="shared" si="5"/>
        <v>14.5</v>
      </c>
      <c r="L92" s="222">
        <f t="shared" si="6"/>
        <v>33.17</v>
      </c>
    </row>
    <row r="93" spans="1:12" ht="16.5" customHeight="1">
      <c r="A93" s="225">
        <v>85</v>
      </c>
      <c r="B93" s="218" t="s">
        <v>526</v>
      </c>
      <c r="C93" s="189" t="s">
        <v>465</v>
      </c>
      <c r="D93" s="255" t="s">
        <v>503</v>
      </c>
      <c r="E93" s="220">
        <v>1.5</v>
      </c>
      <c r="F93" s="232">
        <v>4</v>
      </c>
      <c r="G93" s="222">
        <v>5.33</v>
      </c>
      <c r="H93" s="222">
        <f>SUM(D93:G93)</f>
        <v>10.83</v>
      </c>
      <c r="I93" s="222">
        <v>12</v>
      </c>
      <c r="J93" s="222">
        <v>10</v>
      </c>
      <c r="K93" s="222">
        <f t="shared" si="5"/>
        <v>22</v>
      </c>
      <c r="L93" s="222">
        <f t="shared" si="6"/>
        <v>32.83</v>
      </c>
    </row>
    <row r="94" spans="1:12" ht="16.5" customHeight="1">
      <c r="A94" s="217">
        <v>86</v>
      </c>
      <c r="B94" s="218" t="s">
        <v>567</v>
      </c>
      <c r="C94" s="189" t="s">
        <v>191</v>
      </c>
      <c r="D94" s="218" t="s">
        <v>369</v>
      </c>
      <c r="E94" s="220">
        <v>4</v>
      </c>
      <c r="F94" s="220">
        <v>7</v>
      </c>
      <c r="G94" s="220">
        <v>12.3</v>
      </c>
      <c r="H94" s="222">
        <f aca="true" t="shared" si="7" ref="H94:H125">SUM(E94:G94)</f>
        <v>23.3</v>
      </c>
      <c r="I94" s="146">
        <v>7.5</v>
      </c>
      <c r="J94" s="146">
        <v>2</v>
      </c>
      <c r="K94" s="222">
        <f t="shared" si="5"/>
        <v>9.5</v>
      </c>
      <c r="L94" s="222">
        <f t="shared" si="6"/>
        <v>32.8</v>
      </c>
    </row>
    <row r="95" spans="1:12" ht="16.5" customHeight="1">
      <c r="A95" s="225">
        <v>87</v>
      </c>
      <c r="B95" s="63" t="s">
        <v>753</v>
      </c>
      <c r="C95" s="240" t="s">
        <v>742</v>
      </c>
      <c r="D95" s="63" t="s">
        <v>765</v>
      </c>
      <c r="E95" s="220">
        <v>3</v>
      </c>
      <c r="F95" s="220">
        <v>7</v>
      </c>
      <c r="G95" s="220">
        <v>11.67</v>
      </c>
      <c r="H95" s="222">
        <f t="shared" si="7"/>
        <v>21.67</v>
      </c>
      <c r="I95" s="146">
        <v>9</v>
      </c>
      <c r="J95" s="146">
        <v>2</v>
      </c>
      <c r="K95" s="222">
        <f t="shared" si="5"/>
        <v>11</v>
      </c>
      <c r="L95" s="222">
        <f t="shared" si="6"/>
        <v>32.67</v>
      </c>
    </row>
    <row r="96" spans="1:12" ht="16.5" customHeight="1">
      <c r="A96" s="225">
        <v>88</v>
      </c>
      <c r="B96" s="218" t="s">
        <v>511</v>
      </c>
      <c r="C96" s="189" t="s">
        <v>465</v>
      </c>
      <c r="D96" s="218" t="s">
        <v>518</v>
      </c>
      <c r="E96" s="220">
        <v>3.5</v>
      </c>
      <c r="F96" s="220">
        <v>7</v>
      </c>
      <c r="G96" s="220">
        <v>9.67</v>
      </c>
      <c r="H96" s="222">
        <f t="shared" si="7"/>
        <v>20.17</v>
      </c>
      <c r="I96" s="146">
        <v>10.5</v>
      </c>
      <c r="J96" s="146">
        <v>2</v>
      </c>
      <c r="K96" s="222">
        <f t="shared" si="5"/>
        <v>12.5</v>
      </c>
      <c r="L96" s="222">
        <f t="shared" si="6"/>
        <v>32.67</v>
      </c>
    </row>
    <row r="97" spans="1:12" ht="16.5" customHeight="1">
      <c r="A97" s="217">
        <v>89</v>
      </c>
      <c r="B97" s="231" t="s">
        <v>761</v>
      </c>
      <c r="C97" s="240" t="s">
        <v>742</v>
      </c>
      <c r="D97" s="63" t="s">
        <v>764</v>
      </c>
      <c r="E97" s="220">
        <v>2.5</v>
      </c>
      <c r="F97" s="220">
        <v>9</v>
      </c>
      <c r="G97" s="220">
        <v>9</v>
      </c>
      <c r="H97" s="222">
        <f t="shared" si="7"/>
        <v>20.5</v>
      </c>
      <c r="I97" s="146">
        <v>12</v>
      </c>
      <c r="J97" s="146">
        <v>0</v>
      </c>
      <c r="K97" s="222">
        <f t="shared" si="5"/>
        <v>12</v>
      </c>
      <c r="L97" s="222">
        <f t="shared" si="6"/>
        <v>32.5</v>
      </c>
    </row>
    <row r="98" spans="1:12" ht="16.5" customHeight="1">
      <c r="A98" s="225">
        <v>90</v>
      </c>
      <c r="B98" s="228" t="s">
        <v>211</v>
      </c>
      <c r="C98" s="246" t="s">
        <v>214</v>
      </c>
      <c r="D98" s="219" t="s">
        <v>225</v>
      </c>
      <c r="E98" s="232">
        <v>3</v>
      </c>
      <c r="F98" s="232">
        <v>8</v>
      </c>
      <c r="G98" s="222">
        <v>13.33</v>
      </c>
      <c r="H98" s="222">
        <f t="shared" si="7"/>
        <v>24.33</v>
      </c>
      <c r="I98" s="222">
        <v>6</v>
      </c>
      <c r="J98" s="222">
        <v>2</v>
      </c>
      <c r="K98" s="222">
        <f t="shared" si="5"/>
        <v>8</v>
      </c>
      <c r="L98" s="222">
        <f t="shared" si="6"/>
        <v>32.33</v>
      </c>
    </row>
    <row r="99" spans="1:12" ht="16.5" customHeight="1">
      <c r="A99" s="225">
        <v>91</v>
      </c>
      <c r="B99" s="218" t="s">
        <v>431</v>
      </c>
      <c r="C99" s="189" t="s">
        <v>191</v>
      </c>
      <c r="D99" s="189" t="s">
        <v>432</v>
      </c>
      <c r="E99" s="220">
        <v>3</v>
      </c>
      <c r="F99" s="220">
        <v>6</v>
      </c>
      <c r="G99" s="220">
        <v>7.67</v>
      </c>
      <c r="H99" s="222">
        <f t="shared" si="7"/>
        <v>16.67</v>
      </c>
      <c r="I99" s="146">
        <v>13.5</v>
      </c>
      <c r="J99" s="146">
        <v>2</v>
      </c>
      <c r="K99" s="222">
        <f t="shared" si="5"/>
        <v>15.5</v>
      </c>
      <c r="L99" s="222">
        <f t="shared" si="6"/>
        <v>32.17</v>
      </c>
    </row>
    <row r="100" spans="1:12" ht="16.5" customHeight="1">
      <c r="A100" s="217">
        <v>92</v>
      </c>
      <c r="B100" s="218" t="s">
        <v>508</v>
      </c>
      <c r="C100" s="189" t="s">
        <v>465</v>
      </c>
      <c r="D100" s="286" t="s">
        <v>516</v>
      </c>
      <c r="E100" s="220">
        <v>3.5</v>
      </c>
      <c r="F100" s="220">
        <v>7</v>
      </c>
      <c r="G100" s="220">
        <v>7.67</v>
      </c>
      <c r="H100" s="222">
        <f t="shared" si="7"/>
        <v>18.17</v>
      </c>
      <c r="I100" s="146">
        <v>12</v>
      </c>
      <c r="J100" s="146">
        <v>2</v>
      </c>
      <c r="K100" s="222">
        <f t="shared" si="5"/>
        <v>14</v>
      </c>
      <c r="L100" s="222">
        <f t="shared" si="6"/>
        <v>32.17</v>
      </c>
    </row>
    <row r="101" spans="1:12" ht="16.5" customHeight="1">
      <c r="A101" s="225">
        <v>93</v>
      </c>
      <c r="B101" s="226" t="s">
        <v>602</v>
      </c>
      <c r="C101" s="267" t="s">
        <v>198</v>
      </c>
      <c r="D101" s="227" t="s">
        <v>628</v>
      </c>
      <c r="E101" s="266">
        <v>3.5</v>
      </c>
      <c r="F101" s="220">
        <v>6</v>
      </c>
      <c r="G101" s="220">
        <v>7.67</v>
      </c>
      <c r="H101" s="222">
        <f t="shared" si="7"/>
        <v>17.17</v>
      </c>
      <c r="I101" s="146">
        <v>15</v>
      </c>
      <c r="J101" s="146">
        <v>0</v>
      </c>
      <c r="K101" s="222">
        <f t="shared" si="5"/>
        <v>15</v>
      </c>
      <c r="L101" s="222">
        <f t="shared" si="6"/>
        <v>32.17</v>
      </c>
    </row>
    <row r="102" spans="1:12" ht="16.5" customHeight="1">
      <c r="A102" s="225">
        <v>94</v>
      </c>
      <c r="B102" s="229" t="s">
        <v>40</v>
      </c>
      <c r="C102" s="257" t="s">
        <v>198</v>
      </c>
      <c r="D102" s="227" t="s">
        <v>589</v>
      </c>
      <c r="E102" s="266">
        <v>2</v>
      </c>
      <c r="F102" s="220">
        <v>6</v>
      </c>
      <c r="G102" s="220">
        <v>12</v>
      </c>
      <c r="H102" s="222">
        <f t="shared" si="7"/>
        <v>20</v>
      </c>
      <c r="I102" s="146">
        <v>12</v>
      </c>
      <c r="J102" s="146">
        <v>0</v>
      </c>
      <c r="K102" s="222">
        <f t="shared" si="5"/>
        <v>12</v>
      </c>
      <c r="L102" s="222">
        <f t="shared" si="6"/>
        <v>32</v>
      </c>
    </row>
    <row r="103" spans="1:12" ht="16.5" customHeight="1">
      <c r="A103" s="217">
        <v>95</v>
      </c>
      <c r="B103" s="218" t="s">
        <v>445</v>
      </c>
      <c r="C103" s="261" t="s">
        <v>191</v>
      </c>
      <c r="D103" s="218" t="s">
        <v>417</v>
      </c>
      <c r="E103" s="258">
        <v>3.5</v>
      </c>
      <c r="F103" s="232">
        <v>5</v>
      </c>
      <c r="G103" s="222">
        <v>9.33</v>
      </c>
      <c r="H103" s="222">
        <f t="shared" si="7"/>
        <v>17.83</v>
      </c>
      <c r="I103" s="222">
        <v>12</v>
      </c>
      <c r="J103" s="222">
        <v>2</v>
      </c>
      <c r="K103" s="222">
        <f t="shared" si="5"/>
        <v>14</v>
      </c>
      <c r="L103" s="222">
        <f t="shared" si="6"/>
        <v>31.83</v>
      </c>
    </row>
    <row r="104" spans="1:12" ht="16.5" customHeight="1">
      <c r="A104" s="225">
        <v>96</v>
      </c>
      <c r="B104" s="230" t="s">
        <v>961</v>
      </c>
      <c r="C104" s="289" t="s">
        <v>150</v>
      </c>
      <c r="D104" s="250" t="s">
        <v>153</v>
      </c>
      <c r="E104" s="258">
        <v>1.5</v>
      </c>
      <c r="F104" s="232">
        <v>7</v>
      </c>
      <c r="G104" s="222">
        <v>11.67</v>
      </c>
      <c r="H104" s="222">
        <f t="shared" si="7"/>
        <v>20.17</v>
      </c>
      <c r="I104" s="222">
        <v>7.5</v>
      </c>
      <c r="J104" s="222">
        <v>4</v>
      </c>
      <c r="K104" s="222">
        <f t="shared" si="5"/>
        <v>11.5</v>
      </c>
      <c r="L104" s="222">
        <f t="shared" si="6"/>
        <v>31.67</v>
      </c>
    </row>
    <row r="105" spans="1:12" ht="16.5" customHeight="1">
      <c r="A105" s="225">
        <v>97</v>
      </c>
      <c r="B105" s="229" t="s">
        <v>845</v>
      </c>
      <c r="C105" s="259" t="s">
        <v>800</v>
      </c>
      <c r="D105" s="230" t="s">
        <v>801</v>
      </c>
      <c r="E105" s="258">
        <v>3</v>
      </c>
      <c r="F105" s="232">
        <v>6</v>
      </c>
      <c r="G105" s="222">
        <v>10.33</v>
      </c>
      <c r="H105" s="222">
        <f t="shared" si="7"/>
        <v>19.33</v>
      </c>
      <c r="I105" s="222">
        <v>12</v>
      </c>
      <c r="J105" s="222">
        <v>0</v>
      </c>
      <c r="K105" s="222">
        <f t="shared" si="5"/>
        <v>12</v>
      </c>
      <c r="L105" s="222">
        <f t="shared" si="6"/>
        <v>31.33</v>
      </c>
    </row>
    <row r="106" spans="1:12" ht="16.5" customHeight="1">
      <c r="A106" s="217">
        <v>98</v>
      </c>
      <c r="B106" s="218" t="s">
        <v>450</v>
      </c>
      <c r="C106" s="261" t="s">
        <v>191</v>
      </c>
      <c r="D106" s="218" t="s">
        <v>451</v>
      </c>
      <c r="E106" s="266">
        <v>2</v>
      </c>
      <c r="F106" s="220">
        <v>5</v>
      </c>
      <c r="G106" s="220">
        <v>11.33</v>
      </c>
      <c r="H106" s="222">
        <f t="shared" si="7"/>
        <v>18.33</v>
      </c>
      <c r="I106" s="146">
        <v>3</v>
      </c>
      <c r="J106" s="146">
        <v>10</v>
      </c>
      <c r="K106" s="222">
        <f t="shared" si="5"/>
        <v>13</v>
      </c>
      <c r="L106" s="222">
        <f t="shared" si="6"/>
        <v>31.33</v>
      </c>
    </row>
    <row r="107" spans="1:12" ht="16.5" customHeight="1">
      <c r="A107" s="225">
        <v>99</v>
      </c>
      <c r="B107" s="218" t="s">
        <v>213</v>
      </c>
      <c r="C107" s="264" t="s">
        <v>214</v>
      </c>
      <c r="D107" s="219" t="s">
        <v>226</v>
      </c>
      <c r="E107" s="266">
        <v>2.5</v>
      </c>
      <c r="F107" s="220">
        <v>6</v>
      </c>
      <c r="G107" s="220">
        <v>11.67</v>
      </c>
      <c r="H107" s="222">
        <f t="shared" si="7"/>
        <v>20.17</v>
      </c>
      <c r="I107" s="146">
        <v>9</v>
      </c>
      <c r="J107" s="146">
        <v>2</v>
      </c>
      <c r="K107" s="222">
        <f t="shared" si="5"/>
        <v>11</v>
      </c>
      <c r="L107" s="222">
        <f t="shared" si="6"/>
        <v>31.17</v>
      </c>
    </row>
    <row r="108" spans="1:12" ht="16.5" customHeight="1">
      <c r="A108" s="225">
        <v>100</v>
      </c>
      <c r="B108" s="226" t="s">
        <v>120</v>
      </c>
      <c r="C108" s="267" t="s">
        <v>198</v>
      </c>
      <c r="D108" s="227" t="s">
        <v>589</v>
      </c>
      <c r="E108" s="266">
        <v>4</v>
      </c>
      <c r="F108" s="220">
        <v>2.5</v>
      </c>
      <c r="G108" s="220">
        <v>9</v>
      </c>
      <c r="H108" s="222">
        <f t="shared" si="7"/>
        <v>15.5</v>
      </c>
      <c r="I108" s="146">
        <v>13.5</v>
      </c>
      <c r="J108" s="146">
        <v>2</v>
      </c>
      <c r="K108" s="222">
        <f t="shared" si="5"/>
        <v>15.5</v>
      </c>
      <c r="L108" s="222">
        <f t="shared" si="6"/>
        <v>31</v>
      </c>
    </row>
    <row r="109" spans="1:12" ht="16.5" customHeight="1">
      <c r="A109" s="217">
        <v>101</v>
      </c>
      <c r="B109" s="229" t="s">
        <v>860</v>
      </c>
      <c r="C109" s="259" t="s">
        <v>800</v>
      </c>
      <c r="D109" s="230" t="s">
        <v>874</v>
      </c>
      <c r="E109" s="266">
        <v>4</v>
      </c>
      <c r="F109" s="220">
        <v>7</v>
      </c>
      <c r="G109" s="220">
        <v>8.33</v>
      </c>
      <c r="H109" s="222">
        <f t="shared" si="7"/>
        <v>19.33</v>
      </c>
      <c r="I109" s="146">
        <v>7.5</v>
      </c>
      <c r="J109" s="146">
        <v>4</v>
      </c>
      <c r="K109" s="222">
        <f t="shared" si="5"/>
        <v>11.5</v>
      </c>
      <c r="L109" s="222">
        <f t="shared" si="6"/>
        <v>30.83</v>
      </c>
    </row>
    <row r="110" spans="1:12" ht="16.5" customHeight="1">
      <c r="A110" s="225">
        <v>102</v>
      </c>
      <c r="B110" s="226" t="s">
        <v>615</v>
      </c>
      <c r="C110" s="267" t="s">
        <v>198</v>
      </c>
      <c r="D110" s="227" t="s">
        <v>631</v>
      </c>
      <c r="E110" s="266">
        <v>3.5</v>
      </c>
      <c r="F110" s="220">
        <v>4</v>
      </c>
      <c r="G110" s="220">
        <v>12.33</v>
      </c>
      <c r="H110" s="222">
        <f t="shared" si="7"/>
        <v>19.83</v>
      </c>
      <c r="I110" s="146">
        <v>9</v>
      </c>
      <c r="J110" s="146">
        <v>2</v>
      </c>
      <c r="K110" s="222">
        <f t="shared" si="5"/>
        <v>11</v>
      </c>
      <c r="L110" s="222">
        <f t="shared" si="6"/>
        <v>30.83</v>
      </c>
    </row>
    <row r="111" spans="1:12" ht="16.5" customHeight="1">
      <c r="A111" s="22">
        <v>103</v>
      </c>
      <c r="B111" s="30" t="s">
        <v>527</v>
      </c>
      <c r="C111" s="75" t="s">
        <v>465</v>
      </c>
      <c r="D111" s="49" t="s">
        <v>503</v>
      </c>
      <c r="E111" s="137">
        <v>3.5</v>
      </c>
      <c r="F111" s="133">
        <v>6</v>
      </c>
      <c r="G111" s="133">
        <v>8.67</v>
      </c>
      <c r="H111" s="6">
        <f t="shared" si="7"/>
        <v>18.17</v>
      </c>
      <c r="I111" s="33">
        <v>10.5</v>
      </c>
      <c r="J111" s="33">
        <v>2</v>
      </c>
      <c r="K111" s="6">
        <f t="shared" si="5"/>
        <v>12.5</v>
      </c>
      <c r="L111" s="6">
        <f t="shared" si="6"/>
        <v>30.67</v>
      </c>
    </row>
    <row r="112" spans="1:12" ht="16.5" customHeight="1">
      <c r="A112" s="24">
        <v>104</v>
      </c>
      <c r="B112" s="30" t="s">
        <v>435</v>
      </c>
      <c r="C112" s="75" t="s">
        <v>191</v>
      </c>
      <c r="D112" s="30" t="s">
        <v>368</v>
      </c>
      <c r="E112" s="137">
        <v>3</v>
      </c>
      <c r="F112" s="133">
        <v>3</v>
      </c>
      <c r="G112" s="133">
        <v>7.67</v>
      </c>
      <c r="H112" s="6">
        <f t="shared" si="7"/>
        <v>13.67</v>
      </c>
      <c r="I112" s="33">
        <v>15</v>
      </c>
      <c r="J112" s="33">
        <v>2</v>
      </c>
      <c r="K112" s="6">
        <f t="shared" si="5"/>
        <v>17</v>
      </c>
      <c r="L112" s="6">
        <f t="shared" si="6"/>
        <v>30.67</v>
      </c>
    </row>
    <row r="113" spans="1:12" ht="16.5" customHeight="1">
      <c r="A113" s="22">
        <v>105</v>
      </c>
      <c r="B113" s="42" t="s">
        <v>336</v>
      </c>
      <c r="C113" s="77" t="s">
        <v>195</v>
      </c>
      <c r="D113" s="43" t="s">
        <v>340</v>
      </c>
      <c r="E113" s="159">
        <v>2.5</v>
      </c>
      <c r="F113" s="23">
        <v>9</v>
      </c>
      <c r="G113" s="6">
        <v>11</v>
      </c>
      <c r="H113" s="6">
        <f t="shared" si="7"/>
        <v>22.5</v>
      </c>
      <c r="I113" s="6">
        <v>6</v>
      </c>
      <c r="J113" s="6">
        <v>2</v>
      </c>
      <c r="K113" s="6">
        <f t="shared" si="5"/>
        <v>8</v>
      </c>
      <c r="L113" s="6">
        <f t="shared" si="6"/>
        <v>30.5</v>
      </c>
    </row>
    <row r="114" spans="1:12" ht="16.5" customHeight="1">
      <c r="A114" s="22">
        <v>106</v>
      </c>
      <c r="B114" s="54" t="s">
        <v>609</v>
      </c>
      <c r="C114" s="52" t="s">
        <v>198</v>
      </c>
      <c r="D114" s="55" t="s">
        <v>630</v>
      </c>
      <c r="E114" s="137">
        <v>4</v>
      </c>
      <c r="F114" s="133">
        <v>8</v>
      </c>
      <c r="G114" s="133">
        <v>8</v>
      </c>
      <c r="H114" s="6">
        <f t="shared" si="7"/>
        <v>20</v>
      </c>
      <c r="I114" s="33">
        <v>10.5</v>
      </c>
      <c r="J114" s="33">
        <v>0</v>
      </c>
      <c r="K114" s="6">
        <f t="shared" si="5"/>
        <v>10.5</v>
      </c>
      <c r="L114" s="6">
        <f t="shared" si="6"/>
        <v>30.5</v>
      </c>
    </row>
    <row r="115" spans="1:12" ht="16.5" customHeight="1">
      <c r="A115" s="24">
        <v>107</v>
      </c>
      <c r="B115" s="30" t="s">
        <v>973</v>
      </c>
      <c r="C115" s="75" t="s">
        <v>465</v>
      </c>
      <c r="D115" s="49" t="s">
        <v>503</v>
      </c>
      <c r="E115" s="137">
        <v>3</v>
      </c>
      <c r="F115" s="133">
        <v>6</v>
      </c>
      <c r="G115" s="133">
        <v>9.33</v>
      </c>
      <c r="H115" s="6">
        <f t="shared" si="7"/>
        <v>18.33</v>
      </c>
      <c r="I115" s="33">
        <v>12</v>
      </c>
      <c r="J115" s="33">
        <v>0</v>
      </c>
      <c r="K115" s="6">
        <f t="shared" si="5"/>
        <v>12</v>
      </c>
      <c r="L115" s="6">
        <f t="shared" si="6"/>
        <v>30.33</v>
      </c>
    </row>
    <row r="116" spans="1:12" ht="16.5" customHeight="1">
      <c r="A116" s="22">
        <v>108</v>
      </c>
      <c r="B116" s="30" t="s">
        <v>433</v>
      </c>
      <c r="C116" s="75" t="s">
        <v>191</v>
      </c>
      <c r="D116" s="44" t="s">
        <v>384</v>
      </c>
      <c r="E116" s="159">
        <v>4</v>
      </c>
      <c r="F116" s="23">
        <v>5</v>
      </c>
      <c r="G116" s="6">
        <v>8.67</v>
      </c>
      <c r="H116" s="6">
        <f t="shared" si="7"/>
        <v>17.67</v>
      </c>
      <c r="I116" s="6">
        <v>10.5</v>
      </c>
      <c r="J116" s="6">
        <v>2</v>
      </c>
      <c r="K116" s="6">
        <f t="shared" si="5"/>
        <v>12.5</v>
      </c>
      <c r="L116" s="6">
        <f t="shared" si="6"/>
        <v>30.17</v>
      </c>
    </row>
    <row r="117" spans="1:12" ht="16.5" customHeight="1">
      <c r="A117" s="22">
        <v>109</v>
      </c>
      <c r="B117" s="30" t="s">
        <v>525</v>
      </c>
      <c r="C117" s="75" t="s">
        <v>465</v>
      </c>
      <c r="D117" s="49" t="s">
        <v>503</v>
      </c>
      <c r="E117" s="137">
        <v>2</v>
      </c>
      <c r="F117" s="133">
        <v>4</v>
      </c>
      <c r="G117" s="133">
        <v>10.67</v>
      </c>
      <c r="H117" s="6">
        <f t="shared" si="7"/>
        <v>16.67</v>
      </c>
      <c r="I117" s="33">
        <v>13.5</v>
      </c>
      <c r="J117" s="33">
        <v>0</v>
      </c>
      <c r="K117" s="6">
        <f t="shared" si="5"/>
        <v>13.5</v>
      </c>
      <c r="L117" s="6">
        <f t="shared" si="6"/>
        <v>30.17</v>
      </c>
    </row>
    <row r="118" spans="1:12" ht="16.5" customHeight="1">
      <c r="A118" s="24">
        <v>110</v>
      </c>
      <c r="B118" s="54" t="s">
        <v>625</v>
      </c>
      <c r="C118" s="52" t="s">
        <v>198</v>
      </c>
      <c r="D118" s="55" t="s">
        <v>589</v>
      </c>
      <c r="E118" s="137">
        <v>2.5</v>
      </c>
      <c r="F118" s="133">
        <v>3</v>
      </c>
      <c r="G118" s="133">
        <v>12</v>
      </c>
      <c r="H118" s="6">
        <f t="shared" si="7"/>
        <v>17.5</v>
      </c>
      <c r="I118" s="33">
        <v>10.5</v>
      </c>
      <c r="J118" s="33">
        <v>2</v>
      </c>
      <c r="K118" s="6">
        <f t="shared" si="5"/>
        <v>12.5</v>
      </c>
      <c r="L118" s="6">
        <f t="shared" si="6"/>
        <v>30</v>
      </c>
    </row>
    <row r="119" spans="1:12" ht="16.5" customHeight="1">
      <c r="A119" s="22">
        <v>111</v>
      </c>
      <c r="B119" s="30" t="s">
        <v>523</v>
      </c>
      <c r="C119" s="75" t="s">
        <v>465</v>
      </c>
      <c r="D119" s="49" t="s">
        <v>501</v>
      </c>
      <c r="E119" s="137">
        <v>1.5</v>
      </c>
      <c r="F119" s="133">
        <v>3</v>
      </c>
      <c r="G119" s="133">
        <v>8</v>
      </c>
      <c r="H119" s="6">
        <f t="shared" si="7"/>
        <v>12.5</v>
      </c>
      <c r="I119" s="33">
        <v>7.5</v>
      </c>
      <c r="J119" s="33">
        <v>10</v>
      </c>
      <c r="K119" s="6">
        <f t="shared" si="5"/>
        <v>17.5</v>
      </c>
      <c r="L119" s="6">
        <f t="shared" si="6"/>
        <v>30</v>
      </c>
    </row>
    <row r="120" spans="1:12" ht="16.5" customHeight="1">
      <c r="A120" s="22">
        <v>112</v>
      </c>
      <c r="B120" s="54" t="s">
        <v>611</v>
      </c>
      <c r="C120" s="52" t="s">
        <v>198</v>
      </c>
      <c r="D120" s="55" t="s">
        <v>592</v>
      </c>
      <c r="E120" s="137">
        <v>3.5</v>
      </c>
      <c r="F120" s="133">
        <v>3</v>
      </c>
      <c r="G120" s="133">
        <v>7.33</v>
      </c>
      <c r="H120" s="6">
        <f t="shared" si="7"/>
        <v>13.83</v>
      </c>
      <c r="I120" s="33">
        <v>12</v>
      </c>
      <c r="J120" s="33">
        <v>4</v>
      </c>
      <c r="K120" s="6">
        <f t="shared" si="5"/>
        <v>16</v>
      </c>
      <c r="L120" s="6">
        <f t="shared" si="6"/>
        <v>29.83</v>
      </c>
    </row>
    <row r="121" spans="1:12" ht="16.5" customHeight="1">
      <c r="A121" s="24">
        <v>113</v>
      </c>
      <c r="B121" s="134" t="s">
        <v>48</v>
      </c>
      <c r="C121" s="125" t="s">
        <v>465</v>
      </c>
      <c r="D121" s="44" t="s">
        <v>130</v>
      </c>
      <c r="E121" s="137">
        <v>1</v>
      </c>
      <c r="F121" s="133">
        <v>6</v>
      </c>
      <c r="G121" s="133">
        <v>7.33</v>
      </c>
      <c r="H121" s="6">
        <f t="shared" si="7"/>
        <v>14.33</v>
      </c>
      <c r="I121" s="33">
        <v>13.5</v>
      </c>
      <c r="J121" s="33">
        <v>2</v>
      </c>
      <c r="K121" s="6">
        <f t="shared" si="5"/>
        <v>15.5</v>
      </c>
      <c r="L121" s="6">
        <f t="shared" si="6"/>
        <v>29.83</v>
      </c>
    </row>
    <row r="122" spans="1:12" ht="16.5" customHeight="1">
      <c r="A122" s="22">
        <v>114</v>
      </c>
      <c r="B122" s="27" t="s">
        <v>167</v>
      </c>
      <c r="C122" s="94" t="s">
        <v>150</v>
      </c>
      <c r="D122" s="28" t="s">
        <v>153</v>
      </c>
      <c r="E122" s="137">
        <v>2.5</v>
      </c>
      <c r="F122" s="133">
        <v>4</v>
      </c>
      <c r="G122" s="133">
        <v>9.33</v>
      </c>
      <c r="H122" s="6">
        <f t="shared" si="7"/>
        <v>15.83</v>
      </c>
      <c r="I122" s="33">
        <v>12</v>
      </c>
      <c r="J122" s="33">
        <v>2</v>
      </c>
      <c r="K122" s="6">
        <f t="shared" si="5"/>
        <v>14</v>
      </c>
      <c r="L122" s="6">
        <f t="shared" si="6"/>
        <v>29.83</v>
      </c>
    </row>
    <row r="123" spans="1:12" ht="16.5" customHeight="1">
      <c r="A123" s="22">
        <v>115</v>
      </c>
      <c r="B123" s="61" t="s">
        <v>757</v>
      </c>
      <c r="C123" s="66" t="s">
        <v>742</v>
      </c>
      <c r="D123" s="62" t="s">
        <v>770</v>
      </c>
      <c r="E123" s="137">
        <v>2.5</v>
      </c>
      <c r="F123" s="133">
        <v>5</v>
      </c>
      <c r="G123" s="133">
        <v>16.33</v>
      </c>
      <c r="H123" s="6">
        <f t="shared" si="7"/>
        <v>23.83</v>
      </c>
      <c r="I123" s="33">
        <v>6</v>
      </c>
      <c r="J123" s="33">
        <v>0</v>
      </c>
      <c r="K123" s="6">
        <f t="shared" si="5"/>
        <v>6</v>
      </c>
      <c r="L123" s="6">
        <f t="shared" si="6"/>
        <v>29.83</v>
      </c>
    </row>
    <row r="124" spans="1:12" ht="16.5" customHeight="1">
      <c r="A124" s="24">
        <v>116</v>
      </c>
      <c r="B124" s="30" t="s">
        <v>437</v>
      </c>
      <c r="C124" s="75" t="s">
        <v>191</v>
      </c>
      <c r="D124" s="44" t="s">
        <v>396</v>
      </c>
      <c r="E124" s="137">
        <v>2</v>
      </c>
      <c r="F124" s="133">
        <v>7</v>
      </c>
      <c r="G124" s="133">
        <v>9.67</v>
      </c>
      <c r="H124" s="6">
        <f t="shared" si="7"/>
        <v>18.67</v>
      </c>
      <c r="I124" s="33">
        <v>9</v>
      </c>
      <c r="J124" s="33">
        <v>2</v>
      </c>
      <c r="K124" s="6">
        <f t="shared" si="5"/>
        <v>11</v>
      </c>
      <c r="L124" s="6">
        <f t="shared" si="6"/>
        <v>29.67</v>
      </c>
    </row>
    <row r="125" spans="1:12" ht="16.5" customHeight="1">
      <c r="A125" s="22">
        <v>117</v>
      </c>
      <c r="B125" s="54" t="s">
        <v>614</v>
      </c>
      <c r="C125" s="52" t="s">
        <v>198</v>
      </c>
      <c r="D125" s="55" t="s">
        <v>633</v>
      </c>
      <c r="E125" s="137">
        <v>2</v>
      </c>
      <c r="F125" s="133">
        <v>7</v>
      </c>
      <c r="G125" s="133">
        <v>13</v>
      </c>
      <c r="H125" s="6">
        <f t="shared" si="7"/>
        <v>22</v>
      </c>
      <c r="I125" s="33">
        <v>7.5</v>
      </c>
      <c r="J125" s="33">
        <v>0</v>
      </c>
      <c r="K125" s="6">
        <f t="shared" si="5"/>
        <v>7.5</v>
      </c>
      <c r="L125" s="6">
        <f t="shared" si="6"/>
        <v>29.5</v>
      </c>
    </row>
    <row r="126" spans="1:12" ht="16.5" customHeight="1">
      <c r="A126" s="22">
        <v>118</v>
      </c>
      <c r="B126" s="30" t="s">
        <v>441</v>
      </c>
      <c r="C126" s="75" t="s">
        <v>191</v>
      </c>
      <c r="D126" s="30" t="s">
        <v>442</v>
      </c>
      <c r="E126" s="137">
        <v>3.5</v>
      </c>
      <c r="F126" s="133">
        <v>2</v>
      </c>
      <c r="G126" s="133">
        <v>10</v>
      </c>
      <c r="H126" s="6">
        <f aca="true" t="shared" si="8" ref="H126:H157">SUM(E126:G126)</f>
        <v>15.5</v>
      </c>
      <c r="I126" s="33">
        <v>12</v>
      </c>
      <c r="J126" s="33">
        <v>2</v>
      </c>
      <c r="K126" s="6">
        <f t="shared" si="5"/>
        <v>14</v>
      </c>
      <c r="L126" s="6">
        <f t="shared" si="6"/>
        <v>29.5</v>
      </c>
    </row>
    <row r="127" spans="1:12" ht="16.5" customHeight="1">
      <c r="A127" s="24">
        <v>119</v>
      </c>
      <c r="B127" s="54" t="s">
        <v>597</v>
      </c>
      <c r="C127" s="52" t="s">
        <v>198</v>
      </c>
      <c r="D127" s="55" t="s">
        <v>592</v>
      </c>
      <c r="E127" s="159">
        <v>4</v>
      </c>
      <c r="F127" s="23">
        <v>8</v>
      </c>
      <c r="G127" s="6">
        <v>6.33</v>
      </c>
      <c r="H127" s="6">
        <f t="shared" si="8"/>
        <v>18.33</v>
      </c>
      <c r="I127" s="6">
        <v>9</v>
      </c>
      <c r="J127" s="6">
        <v>2</v>
      </c>
      <c r="K127" s="6">
        <f t="shared" si="5"/>
        <v>11</v>
      </c>
      <c r="L127" s="6">
        <f t="shared" si="6"/>
        <v>29.33</v>
      </c>
    </row>
    <row r="128" spans="1:12" ht="16.5" customHeight="1">
      <c r="A128" s="22">
        <v>120</v>
      </c>
      <c r="B128" s="71" t="s">
        <v>844</v>
      </c>
      <c r="C128" s="87" t="s">
        <v>800</v>
      </c>
      <c r="D128" s="27" t="s">
        <v>831</v>
      </c>
      <c r="E128" s="137">
        <v>2</v>
      </c>
      <c r="F128" s="133">
        <v>5</v>
      </c>
      <c r="G128" s="133">
        <v>11.33</v>
      </c>
      <c r="H128" s="6">
        <f t="shared" si="8"/>
        <v>18.33</v>
      </c>
      <c r="I128" s="33">
        <v>9</v>
      </c>
      <c r="J128" s="33">
        <v>2</v>
      </c>
      <c r="K128" s="6">
        <f t="shared" si="5"/>
        <v>11</v>
      </c>
      <c r="L128" s="6">
        <f t="shared" si="6"/>
        <v>29.33</v>
      </c>
    </row>
    <row r="129" spans="1:12" ht="16.5" customHeight="1">
      <c r="A129" s="22">
        <v>121</v>
      </c>
      <c r="B129" s="30" t="s">
        <v>510</v>
      </c>
      <c r="C129" s="75" t="s">
        <v>465</v>
      </c>
      <c r="D129" s="49" t="s">
        <v>517</v>
      </c>
      <c r="E129" s="159">
        <v>2.5</v>
      </c>
      <c r="F129" s="23">
        <v>3</v>
      </c>
      <c r="G129" s="6">
        <v>7.67</v>
      </c>
      <c r="H129" s="6">
        <f t="shared" si="8"/>
        <v>13.17</v>
      </c>
      <c r="I129" s="6">
        <v>12</v>
      </c>
      <c r="J129" s="6">
        <v>4</v>
      </c>
      <c r="K129" s="6">
        <f t="shared" si="5"/>
        <v>16</v>
      </c>
      <c r="L129" s="6">
        <f t="shared" si="6"/>
        <v>29.17</v>
      </c>
    </row>
    <row r="130" spans="1:12" ht="16.5" customHeight="1">
      <c r="A130" s="24">
        <v>122</v>
      </c>
      <c r="B130" s="42" t="s">
        <v>334</v>
      </c>
      <c r="C130" s="77" t="s">
        <v>195</v>
      </c>
      <c r="D130" s="43" t="s">
        <v>339</v>
      </c>
      <c r="E130" s="137">
        <v>3.5</v>
      </c>
      <c r="F130" s="133">
        <v>4</v>
      </c>
      <c r="G130" s="133">
        <v>7.67</v>
      </c>
      <c r="H130" s="6">
        <f t="shared" si="8"/>
        <v>15.17</v>
      </c>
      <c r="I130" s="33">
        <v>12</v>
      </c>
      <c r="J130" s="33">
        <v>2</v>
      </c>
      <c r="K130" s="6">
        <f t="shared" si="5"/>
        <v>14</v>
      </c>
      <c r="L130" s="6">
        <f t="shared" si="6"/>
        <v>29.17</v>
      </c>
    </row>
    <row r="131" spans="1:12" ht="16.5" customHeight="1">
      <c r="A131" s="22">
        <v>123</v>
      </c>
      <c r="B131" s="71" t="s">
        <v>846</v>
      </c>
      <c r="C131" s="87" t="s">
        <v>800</v>
      </c>
      <c r="D131" s="27" t="s">
        <v>970</v>
      </c>
      <c r="E131" s="137">
        <v>2.5</v>
      </c>
      <c r="F131" s="133">
        <v>5</v>
      </c>
      <c r="G131" s="133">
        <v>5.67</v>
      </c>
      <c r="H131" s="6">
        <f t="shared" si="8"/>
        <v>13.17</v>
      </c>
      <c r="I131" s="33">
        <v>6</v>
      </c>
      <c r="J131" s="33">
        <v>10</v>
      </c>
      <c r="K131" s="6">
        <f t="shared" si="5"/>
        <v>16</v>
      </c>
      <c r="L131" s="6">
        <f t="shared" si="6"/>
        <v>29.17</v>
      </c>
    </row>
    <row r="132" spans="1:12" ht="16.5" customHeight="1">
      <c r="A132" s="22">
        <v>124</v>
      </c>
      <c r="B132" s="30" t="s">
        <v>444</v>
      </c>
      <c r="C132" s="75" t="s">
        <v>191</v>
      </c>
      <c r="D132" s="44" t="s">
        <v>384</v>
      </c>
      <c r="E132" s="137">
        <v>3</v>
      </c>
      <c r="F132" s="133">
        <v>4</v>
      </c>
      <c r="G132" s="133">
        <v>9.67</v>
      </c>
      <c r="H132" s="6">
        <f t="shared" si="8"/>
        <v>16.67</v>
      </c>
      <c r="I132" s="33">
        <v>10.5</v>
      </c>
      <c r="J132" s="33">
        <v>2</v>
      </c>
      <c r="K132" s="6">
        <f t="shared" si="5"/>
        <v>12.5</v>
      </c>
      <c r="L132" s="6">
        <f t="shared" si="6"/>
        <v>29.17</v>
      </c>
    </row>
    <row r="133" spans="1:12" ht="16.5" customHeight="1">
      <c r="A133" s="24">
        <v>125</v>
      </c>
      <c r="B133" s="54" t="s">
        <v>606</v>
      </c>
      <c r="C133" s="52" t="s">
        <v>198</v>
      </c>
      <c r="D133" s="55" t="s">
        <v>629</v>
      </c>
      <c r="E133" s="137">
        <v>2</v>
      </c>
      <c r="F133" s="133">
        <v>2</v>
      </c>
      <c r="G133" s="133">
        <v>12.67</v>
      </c>
      <c r="H133" s="6">
        <f t="shared" si="8"/>
        <v>16.67</v>
      </c>
      <c r="I133" s="33">
        <v>10.5</v>
      </c>
      <c r="J133" s="33">
        <v>2</v>
      </c>
      <c r="K133" s="6">
        <f t="shared" si="5"/>
        <v>12.5</v>
      </c>
      <c r="L133" s="6">
        <f t="shared" si="6"/>
        <v>29.17</v>
      </c>
    </row>
    <row r="134" spans="1:12" ht="16.5" customHeight="1">
      <c r="A134" s="22">
        <v>126</v>
      </c>
      <c r="B134" s="134" t="s">
        <v>124</v>
      </c>
      <c r="C134" s="125" t="s">
        <v>191</v>
      </c>
      <c r="D134" s="44" t="s">
        <v>49</v>
      </c>
      <c r="E134" s="137">
        <v>2.5</v>
      </c>
      <c r="F134" s="133">
        <v>4</v>
      </c>
      <c r="G134" s="133">
        <v>11.67</v>
      </c>
      <c r="H134" s="6">
        <f t="shared" si="8"/>
        <v>18.17</v>
      </c>
      <c r="I134" s="33">
        <v>9</v>
      </c>
      <c r="J134" s="33">
        <v>2</v>
      </c>
      <c r="K134" s="6">
        <f t="shared" si="5"/>
        <v>11</v>
      </c>
      <c r="L134" s="6">
        <f t="shared" si="6"/>
        <v>29.17</v>
      </c>
    </row>
    <row r="135" spans="1:12" ht="16.5" customHeight="1">
      <c r="A135" s="22">
        <v>127</v>
      </c>
      <c r="B135" s="30" t="s">
        <v>452</v>
      </c>
      <c r="C135" s="75" t="s">
        <v>191</v>
      </c>
      <c r="D135" s="44" t="s">
        <v>396</v>
      </c>
      <c r="E135" s="137">
        <v>3</v>
      </c>
      <c r="F135" s="133">
        <v>4</v>
      </c>
      <c r="G135" s="133">
        <v>8</v>
      </c>
      <c r="H135" s="6">
        <f t="shared" si="8"/>
        <v>15</v>
      </c>
      <c r="I135" s="33">
        <v>12</v>
      </c>
      <c r="J135" s="33">
        <v>2</v>
      </c>
      <c r="K135" s="6">
        <f t="shared" si="5"/>
        <v>14</v>
      </c>
      <c r="L135" s="6">
        <f t="shared" si="6"/>
        <v>29</v>
      </c>
    </row>
    <row r="136" spans="1:12" ht="16.5" customHeight="1">
      <c r="A136" s="24">
        <v>128</v>
      </c>
      <c r="B136" s="71" t="s">
        <v>852</v>
      </c>
      <c r="C136" s="87" t="s">
        <v>800</v>
      </c>
      <c r="D136" s="27" t="s">
        <v>830</v>
      </c>
      <c r="E136" s="137">
        <v>2.5</v>
      </c>
      <c r="F136" s="133">
        <v>7</v>
      </c>
      <c r="G136" s="133">
        <v>6</v>
      </c>
      <c r="H136" s="6">
        <f t="shared" si="8"/>
        <v>15.5</v>
      </c>
      <c r="I136" s="33">
        <v>13.5</v>
      </c>
      <c r="J136" s="33">
        <v>0</v>
      </c>
      <c r="K136" s="6">
        <f t="shared" si="5"/>
        <v>13.5</v>
      </c>
      <c r="L136" s="6">
        <f t="shared" si="6"/>
        <v>29</v>
      </c>
    </row>
    <row r="137" spans="1:12" ht="16.5" customHeight="1">
      <c r="A137" s="22">
        <v>129</v>
      </c>
      <c r="B137" s="73" t="s">
        <v>443</v>
      </c>
      <c r="C137" s="73" t="s">
        <v>191</v>
      </c>
      <c r="D137" s="73" t="s">
        <v>417</v>
      </c>
      <c r="E137" s="133">
        <v>2.5</v>
      </c>
      <c r="F137" s="133">
        <v>3</v>
      </c>
      <c r="G137" s="133">
        <v>12</v>
      </c>
      <c r="H137" s="6">
        <f t="shared" si="8"/>
        <v>17.5</v>
      </c>
      <c r="I137" s="33">
        <v>9.5</v>
      </c>
      <c r="J137" s="33">
        <v>2</v>
      </c>
      <c r="K137" s="6">
        <f aca="true" t="shared" si="9" ref="K137:K200">I137+J137</f>
        <v>11.5</v>
      </c>
      <c r="L137" s="6">
        <f aca="true" t="shared" si="10" ref="L137:L200">H137+K137</f>
        <v>29</v>
      </c>
    </row>
    <row r="138" spans="1:12" ht="16.5" customHeight="1">
      <c r="A138" s="22">
        <v>130</v>
      </c>
      <c r="B138" s="73" t="s">
        <v>439</v>
      </c>
      <c r="C138" s="73" t="s">
        <v>191</v>
      </c>
      <c r="D138" s="92" t="s">
        <v>390</v>
      </c>
      <c r="E138" s="23">
        <v>3.5</v>
      </c>
      <c r="F138" s="23">
        <v>7</v>
      </c>
      <c r="G138" s="6">
        <v>7.33</v>
      </c>
      <c r="H138" s="6">
        <f t="shared" si="8"/>
        <v>17.83</v>
      </c>
      <c r="I138" s="6">
        <v>9</v>
      </c>
      <c r="J138" s="6">
        <v>2</v>
      </c>
      <c r="K138" s="6">
        <f t="shared" si="9"/>
        <v>11</v>
      </c>
      <c r="L138" s="6">
        <f t="shared" si="10"/>
        <v>28.83</v>
      </c>
    </row>
    <row r="139" spans="1:12" ht="16.5" customHeight="1">
      <c r="A139" s="24">
        <v>131</v>
      </c>
      <c r="B139" s="73" t="s">
        <v>121</v>
      </c>
      <c r="C139" s="73" t="s">
        <v>465</v>
      </c>
      <c r="D139" s="96" t="s">
        <v>503</v>
      </c>
      <c r="E139" s="133">
        <v>3</v>
      </c>
      <c r="F139" s="133">
        <v>3</v>
      </c>
      <c r="G139" s="133">
        <v>5.33</v>
      </c>
      <c r="H139" s="6">
        <f t="shared" si="8"/>
        <v>11.33</v>
      </c>
      <c r="I139" s="33">
        <v>13.5</v>
      </c>
      <c r="J139" s="33">
        <v>4</v>
      </c>
      <c r="K139" s="6">
        <f t="shared" si="9"/>
        <v>17.5</v>
      </c>
      <c r="L139" s="6">
        <f t="shared" si="10"/>
        <v>28.83</v>
      </c>
    </row>
    <row r="140" spans="1:12" ht="16.5" customHeight="1">
      <c r="A140" s="22">
        <v>132</v>
      </c>
      <c r="B140" s="73" t="s">
        <v>127</v>
      </c>
      <c r="C140" s="73" t="s">
        <v>465</v>
      </c>
      <c r="D140" s="96" t="s">
        <v>503</v>
      </c>
      <c r="E140" s="133">
        <v>3</v>
      </c>
      <c r="F140" s="133">
        <v>4</v>
      </c>
      <c r="G140" s="6">
        <v>9.67</v>
      </c>
      <c r="H140" s="6">
        <f t="shared" si="8"/>
        <v>16.67</v>
      </c>
      <c r="I140" s="6">
        <v>12</v>
      </c>
      <c r="J140" s="6">
        <v>0</v>
      </c>
      <c r="K140" s="6">
        <f t="shared" si="9"/>
        <v>12</v>
      </c>
      <c r="L140" s="6">
        <f t="shared" si="10"/>
        <v>28.67</v>
      </c>
    </row>
    <row r="141" spans="1:12" ht="16.5" customHeight="1">
      <c r="A141" s="22">
        <v>133</v>
      </c>
      <c r="B141" s="51" t="s">
        <v>608</v>
      </c>
      <c r="C141" s="51" t="s">
        <v>198</v>
      </c>
      <c r="D141" s="56" t="s">
        <v>626</v>
      </c>
      <c r="E141" s="133">
        <v>2</v>
      </c>
      <c r="F141" s="133">
        <v>3</v>
      </c>
      <c r="G141" s="133">
        <v>12.67</v>
      </c>
      <c r="H141" s="6">
        <f t="shared" si="8"/>
        <v>17.67</v>
      </c>
      <c r="I141" s="33">
        <v>9</v>
      </c>
      <c r="J141" s="33">
        <v>2</v>
      </c>
      <c r="K141" s="6">
        <f t="shared" si="9"/>
        <v>11</v>
      </c>
      <c r="L141" s="6">
        <f t="shared" si="10"/>
        <v>28.67</v>
      </c>
    </row>
    <row r="142" spans="1:12" ht="16.5" customHeight="1">
      <c r="A142" s="24">
        <v>134</v>
      </c>
      <c r="B142" s="73" t="s">
        <v>458</v>
      </c>
      <c r="C142" s="73" t="s">
        <v>191</v>
      </c>
      <c r="D142" s="44" t="s">
        <v>384</v>
      </c>
      <c r="E142" s="133">
        <v>2.5</v>
      </c>
      <c r="F142" s="133">
        <v>3</v>
      </c>
      <c r="G142" s="133">
        <v>8</v>
      </c>
      <c r="H142" s="6">
        <f t="shared" si="8"/>
        <v>13.5</v>
      </c>
      <c r="I142" s="33">
        <v>13</v>
      </c>
      <c r="J142" s="33">
        <v>2</v>
      </c>
      <c r="K142" s="6">
        <f t="shared" si="9"/>
        <v>15</v>
      </c>
      <c r="L142" s="6">
        <f t="shared" si="10"/>
        <v>28.5</v>
      </c>
    </row>
    <row r="143" spans="1:12" ht="16.5" customHeight="1">
      <c r="A143" s="22">
        <v>135</v>
      </c>
      <c r="B143" s="57" t="s">
        <v>847</v>
      </c>
      <c r="C143" s="80" t="s">
        <v>800</v>
      </c>
      <c r="D143" s="27" t="s">
        <v>831</v>
      </c>
      <c r="E143" s="23">
        <v>3.5</v>
      </c>
      <c r="F143" s="23">
        <v>3</v>
      </c>
      <c r="G143" s="6">
        <v>12.33</v>
      </c>
      <c r="H143" s="6">
        <f t="shared" si="8"/>
        <v>18.83</v>
      </c>
      <c r="I143" s="6">
        <v>7.5</v>
      </c>
      <c r="J143" s="6">
        <v>2</v>
      </c>
      <c r="K143" s="6">
        <f t="shared" si="9"/>
        <v>9.5</v>
      </c>
      <c r="L143" s="6">
        <f t="shared" si="10"/>
        <v>28.33</v>
      </c>
    </row>
    <row r="144" spans="1:12" ht="16.5" customHeight="1">
      <c r="A144" s="22">
        <v>136</v>
      </c>
      <c r="B144" s="57" t="s">
        <v>857</v>
      </c>
      <c r="C144" s="80" t="s">
        <v>800</v>
      </c>
      <c r="D144" s="27" t="s">
        <v>872</v>
      </c>
      <c r="E144" s="23">
        <v>3.5</v>
      </c>
      <c r="F144" s="23">
        <v>3</v>
      </c>
      <c r="G144" s="6">
        <v>9.33</v>
      </c>
      <c r="H144" s="6">
        <f t="shared" si="8"/>
        <v>15.83</v>
      </c>
      <c r="I144" s="6">
        <v>10.5</v>
      </c>
      <c r="J144" s="6">
        <v>2</v>
      </c>
      <c r="K144" s="6">
        <f t="shared" si="9"/>
        <v>12.5</v>
      </c>
      <c r="L144" s="6">
        <f t="shared" si="10"/>
        <v>28.33</v>
      </c>
    </row>
    <row r="145" spans="1:12" ht="16.5" customHeight="1">
      <c r="A145" s="24">
        <v>137</v>
      </c>
      <c r="B145" s="30" t="s">
        <v>449</v>
      </c>
      <c r="C145" s="73" t="s">
        <v>191</v>
      </c>
      <c r="D145" s="30" t="s">
        <v>368</v>
      </c>
      <c r="E145" s="133">
        <v>2.5</v>
      </c>
      <c r="F145" s="133">
        <v>2</v>
      </c>
      <c r="G145" s="133">
        <v>9.33</v>
      </c>
      <c r="H145" s="6">
        <f t="shared" si="8"/>
        <v>13.83</v>
      </c>
      <c r="I145" s="33">
        <v>10.5</v>
      </c>
      <c r="J145" s="33">
        <v>4</v>
      </c>
      <c r="K145" s="6">
        <f t="shared" si="9"/>
        <v>14.5</v>
      </c>
      <c r="L145" s="6">
        <f t="shared" si="10"/>
        <v>28.33</v>
      </c>
    </row>
    <row r="146" spans="1:12" ht="16.5" customHeight="1">
      <c r="A146" s="22">
        <v>138</v>
      </c>
      <c r="B146" s="29" t="s">
        <v>364</v>
      </c>
      <c r="C146" s="76" t="s">
        <v>283</v>
      </c>
      <c r="D146" s="44" t="s">
        <v>296</v>
      </c>
      <c r="E146" s="133">
        <v>3</v>
      </c>
      <c r="F146" s="133">
        <v>1</v>
      </c>
      <c r="G146" s="133">
        <v>10</v>
      </c>
      <c r="H146" s="6">
        <f t="shared" si="8"/>
        <v>14</v>
      </c>
      <c r="I146" s="33">
        <v>6</v>
      </c>
      <c r="J146" s="33">
        <v>8</v>
      </c>
      <c r="K146" s="6">
        <f t="shared" si="9"/>
        <v>14</v>
      </c>
      <c r="L146" s="6">
        <f t="shared" si="10"/>
        <v>28</v>
      </c>
    </row>
    <row r="147" spans="1:12" ht="16.5" customHeight="1">
      <c r="A147" s="22">
        <v>139</v>
      </c>
      <c r="B147" s="71" t="s">
        <v>129</v>
      </c>
      <c r="C147" s="80" t="s">
        <v>800</v>
      </c>
      <c r="D147" s="27" t="s">
        <v>873</v>
      </c>
      <c r="E147" s="133">
        <v>3</v>
      </c>
      <c r="F147" s="133">
        <v>6</v>
      </c>
      <c r="G147" s="133">
        <v>10</v>
      </c>
      <c r="H147" s="6">
        <f t="shared" si="8"/>
        <v>19</v>
      </c>
      <c r="I147" s="33">
        <v>9</v>
      </c>
      <c r="J147" s="33">
        <v>0</v>
      </c>
      <c r="K147" s="6">
        <f t="shared" si="9"/>
        <v>9</v>
      </c>
      <c r="L147" s="6">
        <f t="shared" si="10"/>
        <v>28</v>
      </c>
    </row>
    <row r="148" spans="1:12" ht="16.5" customHeight="1">
      <c r="A148" s="24">
        <v>140</v>
      </c>
      <c r="B148" s="30" t="s">
        <v>509</v>
      </c>
      <c r="C148" s="73" t="s">
        <v>465</v>
      </c>
      <c r="D148" s="49" t="s">
        <v>516</v>
      </c>
      <c r="E148" s="133">
        <v>3.5</v>
      </c>
      <c r="F148" s="133">
        <v>4</v>
      </c>
      <c r="G148" s="133">
        <v>6.33</v>
      </c>
      <c r="H148" s="6">
        <f t="shared" si="8"/>
        <v>13.83</v>
      </c>
      <c r="I148" s="33">
        <v>12</v>
      </c>
      <c r="J148" s="33">
        <v>2</v>
      </c>
      <c r="K148" s="6">
        <f t="shared" si="9"/>
        <v>14</v>
      </c>
      <c r="L148" s="6">
        <f t="shared" si="10"/>
        <v>27.83</v>
      </c>
    </row>
    <row r="149" spans="1:12" ht="16.5" customHeight="1">
      <c r="A149" s="22">
        <v>141</v>
      </c>
      <c r="B149" s="71" t="s">
        <v>36</v>
      </c>
      <c r="C149" s="57" t="s">
        <v>742</v>
      </c>
      <c r="D149" s="71" t="s">
        <v>748</v>
      </c>
      <c r="E149" s="133">
        <v>2</v>
      </c>
      <c r="F149" s="133">
        <v>4</v>
      </c>
      <c r="G149" s="133">
        <v>10.33</v>
      </c>
      <c r="H149" s="6">
        <f t="shared" si="8"/>
        <v>16.33</v>
      </c>
      <c r="I149" s="33">
        <v>9.5</v>
      </c>
      <c r="J149" s="33">
        <v>2</v>
      </c>
      <c r="K149" s="6">
        <f t="shared" si="9"/>
        <v>11.5</v>
      </c>
      <c r="L149" s="6">
        <f t="shared" si="10"/>
        <v>27.83</v>
      </c>
    </row>
    <row r="150" spans="1:12" ht="16.5" customHeight="1">
      <c r="A150" s="22">
        <v>142</v>
      </c>
      <c r="B150" s="54" t="s">
        <v>612</v>
      </c>
      <c r="C150" s="51" t="s">
        <v>198</v>
      </c>
      <c r="D150" s="55" t="s">
        <v>635</v>
      </c>
      <c r="E150" s="133">
        <v>2.5</v>
      </c>
      <c r="F150" s="133">
        <v>3</v>
      </c>
      <c r="G150" s="133">
        <v>14.67</v>
      </c>
      <c r="H150" s="6">
        <f t="shared" si="8"/>
        <v>20.17</v>
      </c>
      <c r="I150" s="33">
        <v>7.5</v>
      </c>
      <c r="J150" s="33">
        <v>0</v>
      </c>
      <c r="K150" s="6">
        <f t="shared" si="9"/>
        <v>7.5</v>
      </c>
      <c r="L150" s="6">
        <f t="shared" si="10"/>
        <v>27.67</v>
      </c>
    </row>
    <row r="151" spans="1:12" ht="16.5" customHeight="1">
      <c r="A151" s="24">
        <v>143</v>
      </c>
      <c r="B151" s="42" t="s">
        <v>963</v>
      </c>
      <c r="C151" s="76" t="s">
        <v>195</v>
      </c>
      <c r="D151" s="43" t="s">
        <v>338</v>
      </c>
      <c r="E151" s="23">
        <v>2</v>
      </c>
      <c r="F151" s="23">
        <v>5</v>
      </c>
      <c r="G151" s="6">
        <v>11</v>
      </c>
      <c r="H151" s="6">
        <f t="shared" si="8"/>
        <v>18</v>
      </c>
      <c r="I151" s="6">
        <v>7.5</v>
      </c>
      <c r="J151" s="6">
        <v>2</v>
      </c>
      <c r="K151" s="6">
        <f t="shared" si="9"/>
        <v>9.5</v>
      </c>
      <c r="L151" s="6">
        <f t="shared" si="10"/>
        <v>27.5</v>
      </c>
    </row>
    <row r="152" spans="1:12" ht="16.5" customHeight="1">
      <c r="A152" s="22">
        <v>144</v>
      </c>
      <c r="B152" s="71" t="s">
        <v>851</v>
      </c>
      <c r="C152" s="80" t="s">
        <v>800</v>
      </c>
      <c r="D152" s="27" t="s">
        <v>872</v>
      </c>
      <c r="E152" s="133">
        <v>2.5</v>
      </c>
      <c r="F152" s="133">
        <v>6</v>
      </c>
      <c r="G152" s="133">
        <v>10</v>
      </c>
      <c r="H152" s="6">
        <f t="shared" si="8"/>
        <v>18.5</v>
      </c>
      <c r="I152" s="33">
        <v>9</v>
      </c>
      <c r="J152" s="33">
        <v>0</v>
      </c>
      <c r="K152" s="6">
        <f t="shared" si="9"/>
        <v>9</v>
      </c>
      <c r="L152" s="6">
        <f t="shared" si="10"/>
        <v>27.5</v>
      </c>
    </row>
    <row r="153" spans="1:12" ht="16.5" customHeight="1">
      <c r="A153" s="22">
        <v>145</v>
      </c>
      <c r="B153" s="29" t="s">
        <v>319</v>
      </c>
      <c r="C153" s="76" t="s">
        <v>198</v>
      </c>
      <c r="D153" s="29" t="s">
        <v>318</v>
      </c>
      <c r="E153" s="133">
        <v>3.5</v>
      </c>
      <c r="F153" s="133">
        <v>4</v>
      </c>
      <c r="G153" s="133">
        <v>14</v>
      </c>
      <c r="H153" s="6">
        <f t="shared" si="8"/>
        <v>21.5</v>
      </c>
      <c r="I153" s="33">
        <v>6</v>
      </c>
      <c r="J153" s="33">
        <v>0</v>
      </c>
      <c r="K153" s="6">
        <f t="shared" si="9"/>
        <v>6</v>
      </c>
      <c r="L153" s="6">
        <f t="shared" si="10"/>
        <v>27.5</v>
      </c>
    </row>
    <row r="154" spans="1:12" ht="16.5" customHeight="1">
      <c r="A154" s="24">
        <v>146</v>
      </c>
      <c r="B154" s="64" t="s">
        <v>972</v>
      </c>
      <c r="C154" s="57" t="s">
        <v>742</v>
      </c>
      <c r="D154" s="62" t="s">
        <v>764</v>
      </c>
      <c r="E154" s="133">
        <v>3</v>
      </c>
      <c r="F154" s="133">
        <v>6</v>
      </c>
      <c r="G154" s="133">
        <v>9</v>
      </c>
      <c r="H154" s="6">
        <f t="shared" si="8"/>
        <v>18</v>
      </c>
      <c r="I154" s="33">
        <v>7.5</v>
      </c>
      <c r="J154" s="33">
        <v>2</v>
      </c>
      <c r="K154" s="6">
        <f t="shared" si="9"/>
        <v>9.5</v>
      </c>
      <c r="L154" s="6">
        <f t="shared" si="10"/>
        <v>27.5</v>
      </c>
    </row>
    <row r="155" spans="1:12" ht="16.5" customHeight="1">
      <c r="A155" s="22">
        <v>147</v>
      </c>
      <c r="B155" s="71" t="s">
        <v>850</v>
      </c>
      <c r="C155" s="80" t="s">
        <v>800</v>
      </c>
      <c r="D155" s="27" t="s">
        <v>5</v>
      </c>
      <c r="E155" s="133">
        <v>2.5</v>
      </c>
      <c r="F155" s="133">
        <v>5</v>
      </c>
      <c r="G155" s="133">
        <v>7</v>
      </c>
      <c r="H155" s="6">
        <f t="shared" si="8"/>
        <v>14.5</v>
      </c>
      <c r="I155" s="33">
        <v>11</v>
      </c>
      <c r="J155" s="33">
        <v>2</v>
      </c>
      <c r="K155" s="6">
        <f t="shared" si="9"/>
        <v>13</v>
      </c>
      <c r="L155" s="6">
        <f t="shared" si="10"/>
        <v>27.5</v>
      </c>
    </row>
    <row r="156" spans="1:12" ht="16.5" customHeight="1">
      <c r="A156" s="22">
        <v>148</v>
      </c>
      <c r="B156" s="134" t="s">
        <v>58</v>
      </c>
      <c r="C156" s="78" t="s">
        <v>742</v>
      </c>
      <c r="D156" s="44" t="s">
        <v>56</v>
      </c>
      <c r="E156" s="133">
        <v>2.5</v>
      </c>
      <c r="F156" s="133">
        <v>10</v>
      </c>
      <c r="G156" s="133">
        <v>6.67</v>
      </c>
      <c r="H156" s="6">
        <f t="shared" si="8"/>
        <v>19.17</v>
      </c>
      <c r="I156" s="33">
        <v>6</v>
      </c>
      <c r="J156" s="33">
        <v>2</v>
      </c>
      <c r="K156" s="6">
        <f t="shared" si="9"/>
        <v>8</v>
      </c>
      <c r="L156" s="6">
        <f t="shared" si="10"/>
        <v>27.17</v>
      </c>
    </row>
    <row r="157" spans="1:12" ht="16.5" customHeight="1">
      <c r="A157" s="24">
        <v>149</v>
      </c>
      <c r="B157" s="71" t="s">
        <v>698</v>
      </c>
      <c r="C157" s="57" t="s">
        <v>689</v>
      </c>
      <c r="D157" s="71" t="s">
        <v>693</v>
      </c>
      <c r="E157" s="133">
        <v>3</v>
      </c>
      <c r="F157" s="133">
        <v>7</v>
      </c>
      <c r="G157" s="133">
        <v>5.67</v>
      </c>
      <c r="H157" s="6">
        <f t="shared" si="8"/>
        <v>15.67</v>
      </c>
      <c r="I157" s="33">
        <v>7.5</v>
      </c>
      <c r="J157" s="33">
        <v>4</v>
      </c>
      <c r="K157" s="6">
        <f t="shared" si="9"/>
        <v>11.5</v>
      </c>
      <c r="L157" s="6">
        <f t="shared" si="10"/>
        <v>27.17</v>
      </c>
    </row>
    <row r="158" spans="1:12" ht="16.5" customHeight="1">
      <c r="A158" s="22">
        <v>150</v>
      </c>
      <c r="B158" s="71" t="s">
        <v>848</v>
      </c>
      <c r="C158" s="80" t="s">
        <v>800</v>
      </c>
      <c r="D158" s="27" t="s">
        <v>831</v>
      </c>
      <c r="E158" s="23">
        <v>3</v>
      </c>
      <c r="F158" s="23">
        <v>3</v>
      </c>
      <c r="G158" s="6">
        <v>9.33</v>
      </c>
      <c r="H158" s="6">
        <f aca="true" t="shared" si="11" ref="H158:H189">SUM(E158:G158)</f>
        <v>15.33</v>
      </c>
      <c r="I158" s="6">
        <v>9.5</v>
      </c>
      <c r="J158" s="6">
        <v>2</v>
      </c>
      <c r="K158" s="6">
        <f t="shared" si="9"/>
        <v>11.5</v>
      </c>
      <c r="L158" s="6">
        <f t="shared" si="10"/>
        <v>26.83</v>
      </c>
    </row>
    <row r="159" spans="1:12" ht="16.5" customHeight="1">
      <c r="A159" s="22">
        <v>151</v>
      </c>
      <c r="B159" s="163" t="s">
        <v>333</v>
      </c>
      <c r="C159" s="76" t="s">
        <v>195</v>
      </c>
      <c r="D159" s="164" t="s">
        <v>338</v>
      </c>
      <c r="E159" s="133">
        <v>4.5</v>
      </c>
      <c r="F159" s="133">
        <v>4</v>
      </c>
      <c r="G159" s="133">
        <v>10</v>
      </c>
      <c r="H159" s="6">
        <f t="shared" si="11"/>
        <v>18.5</v>
      </c>
      <c r="I159" s="33">
        <v>6</v>
      </c>
      <c r="J159" s="33">
        <v>2</v>
      </c>
      <c r="K159" s="6">
        <f t="shared" si="9"/>
        <v>8</v>
      </c>
      <c r="L159" s="6">
        <f t="shared" si="10"/>
        <v>26.5</v>
      </c>
    </row>
    <row r="160" spans="1:12" ht="16.5" customHeight="1">
      <c r="A160" s="24">
        <v>152</v>
      </c>
      <c r="B160" s="65" t="s">
        <v>855</v>
      </c>
      <c r="C160" s="62" t="s">
        <v>800</v>
      </c>
      <c r="D160" s="149" t="s">
        <v>831</v>
      </c>
      <c r="E160" s="133">
        <v>4</v>
      </c>
      <c r="F160" s="133">
        <v>3</v>
      </c>
      <c r="G160" s="133">
        <v>8</v>
      </c>
      <c r="H160" s="6">
        <f t="shared" si="11"/>
        <v>15</v>
      </c>
      <c r="I160" s="33">
        <v>9.5</v>
      </c>
      <c r="J160" s="33">
        <v>2</v>
      </c>
      <c r="K160" s="6">
        <f t="shared" si="9"/>
        <v>11.5</v>
      </c>
      <c r="L160" s="6">
        <f t="shared" si="10"/>
        <v>26.5</v>
      </c>
    </row>
    <row r="161" spans="1:12" ht="16.5" customHeight="1">
      <c r="A161" s="22">
        <v>153</v>
      </c>
      <c r="B161" s="151" t="s">
        <v>621</v>
      </c>
      <c r="C161" s="54" t="s">
        <v>198</v>
      </c>
      <c r="D161" s="56" t="s">
        <v>589</v>
      </c>
      <c r="E161" s="23">
        <v>3.5</v>
      </c>
      <c r="F161" s="23">
        <v>6</v>
      </c>
      <c r="G161" s="6">
        <v>7.67</v>
      </c>
      <c r="H161" s="6">
        <f t="shared" si="11"/>
        <v>17.17</v>
      </c>
      <c r="I161" s="6">
        <v>9</v>
      </c>
      <c r="J161" s="6">
        <v>0</v>
      </c>
      <c r="K161" s="6">
        <f t="shared" si="9"/>
        <v>9</v>
      </c>
      <c r="L161" s="6">
        <f t="shared" si="10"/>
        <v>26.17</v>
      </c>
    </row>
    <row r="162" spans="1:12" ht="16.5" customHeight="1">
      <c r="A162" s="22">
        <v>154</v>
      </c>
      <c r="B162" s="76" t="s">
        <v>209</v>
      </c>
      <c r="C162" s="29" t="s">
        <v>214</v>
      </c>
      <c r="D162" s="78" t="s">
        <v>223</v>
      </c>
      <c r="E162" s="133">
        <v>3.5</v>
      </c>
      <c r="F162" s="133">
        <v>3</v>
      </c>
      <c r="G162" s="133">
        <v>9.67</v>
      </c>
      <c r="H162" s="6">
        <f t="shared" si="11"/>
        <v>16.17</v>
      </c>
      <c r="I162" s="33">
        <v>6</v>
      </c>
      <c r="J162" s="33">
        <v>4</v>
      </c>
      <c r="K162" s="6">
        <f t="shared" si="9"/>
        <v>10</v>
      </c>
      <c r="L162" s="6">
        <f t="shared" si="10"/>
        <v>26.17</v>
      </c>
    </row>
    <row r="163" spans="1:12" ht="16.5" customHeight="1">
      <c r="A163" s="24">
        <v>155</v>
      </c>
      <c r="B163" s="51" t="s">
        <v>598</v>
      </c>
      <c r="C163" s="54" t="s">
        <v>198</v>
      </c>
      <c r="D163" s="56" t="s">
        <v>588</v>
      </c>
      <c r="E163" s="133">
        <v>3</v>
      </c>
      <c r="F163" s="133">
        <v>3</v>
      </c>
      <c r="G163" s="133">
        <v>9.33</v>
      </c>
      <c r="H163" s="6">
        <f t="shared" si="11"/>
        <v>15.33</v>
      </c>
      <c r="I163" s="33">
        <v>9</v>
      </c>
      <c r="J163" s="33">
        <v>1.5</v>
      </c>
      <c r="K163" s="6">
        <f t="shared" si="9"/>
        <v>10.5</v>
      </c>
      <c r="L163" s="6">
        <f t="shared" si="10"/>
        <v>25.83</v>
      </c>
    </row>
    <row r="164" spans="1:12" ht="16.5" customHeight="1">
      <c r="A164" s="22">
        <v>156</v>
      </c>
      <c r="B164" s="76" t="s">
        <v>122</v>
      </c>
      <c r="C164" s="29" t="s">
        <v>283</v>
      </c>
      <c r="D164" s="78" t="s">
        <v>298</v>
      </c>
      <c r="E164" s="133">
        <v>2.5</v>
      </c>
      <c r="F164" s="133">
        <v>4</v>
      </c>
      <c r="G164" s="133">
        <v>7</v>
      </c>
      <c r="H164" s="6">
        <f t="shared" si="11"/>
        <v>13.5</v>
      </c>
      <c r="I164" s="33">
        <v>12</v>
      </c>
      <c r="J164" s="33">
        <v>0</v>
      </c>
      <c r="K164" s="6">
        <f t="shared" si="9"/>
        <v>12</v>
      </c>
      <c r="L164" s="6">
        <f t="shared" si="10"/>
        <v>25.5</v>
      </c>
    </row>
    <row r="165" spans="1:12" ht="16.5" customHeight="1">
      <c r="A165" s="22">
        <v>157</v>
      </c>
      <c r="B165" s="70" t="s">
        <v>162</v>
      </c>
      <c r="C165" s="25" t="s">
        <v>150</v>
      </c>
      <c r="D165" s="99" t="s">
        <v>154</v>
      </c>
      <c r="E165" s="133">
        <v>1.5</v>
      </c>
      <c r="F165" s="133">
        <v>7</v>
      </c>
      <c r="G165" s="133">
        <v>11</v>
      </c>
      <c r="H165" s="6">
        <f t="shared" si="11"/>
        <v>19.5</v>
      </c>
      <c r="I165" s="33">
        <v>6</v>
      </c>
      <c r="J165" s="33">
        <v>0</v>
      </c>
      <c r="K165" s="6">
        <f t="shared" si="9"/>
        <v>6</v>
      </c>
      <c r="L165" s="6">
        <f t="shared" si="10"/>
        <v>25.5</v>
      </c>
    </row>
    <row r="166" spans="1:12" ht="16.5" customHeight="1">
      <c r="A166" s="24">
        <v>158</v>
      </c>
      <c r="B166" s="51" t="s">
        <v>599</v>
      </c>
      <c r="C166" s="54" t="s">
        <v>198</v>
      </c>
      <c r="D166" s="56" t="s">
        <v>626</v>
      </c>
      <c r="E166" s="133">
        <v>3.5</v>
      </c>
      <c r="F166" s="133">
        <v>5</v>
      </c>
      <c r="G166" s="133">
        <v>7.67</v>
      </c>
      <c r="H166" s="6">
        <f t="shared" si="11"/>
        <v>16.17</v>
      </c>
      <c r="I166" s="33">
        <v>9</v>
      </c>
      <c r="J166" s="33">
        <v>0</v>
      </c>
      <c r="K166" s="6">
        <f t="shared" si="9"/>
        <v>9</v>
      </c>
      <c r="L166" s="6">
        <f t="shared" si="10"/>
        <v>25.17</v>
      </c>
    </row>
    <row r="167" spans="1:12" ht="16.5" customHeight="1">
      <c r="A167" s="22">
        <v>159</v>
      </c>
      <c r="B167" s="51" t="s">
        <v>610</v>
      </c>
      <c r="C167" s="54" t="s">
        <v>198</v>
      </c>
      <c r="D167" s="56" t="s">
        <v>634</v>
      </c>
      <c r="E167" s="133">
        <v>2</v>
      </c>
      <c r="F167" s="133">
        <v>8</v>
      </c>
      <c r="G167" s="133">
        <v>5.67</v>
      </c>
      <c r="H167" s="6">
        <f t="shared" si="11"/>
        <v>15.67</v>
      </c>
      <c r="I167" s="33">
        <v>7.5</v>
      </c>
      <c r="J167" s="33">
        <v>2</v>
      </c>
      <c r="K167" s="6">
        <f t="shared" si="9"/>
        <v>9.5</v>
      </c>
      <c r="L167" s="6">
        <f t="shared" si="10"/>
        <v>25.17</v>
      </c>
    </row>
    <row r="168" spans="1:12" ht="16.5" customHeight="1">
      <c r="A168" s="22">
        <v>160</v>
      </c>
      <c r="B168" s="93" t="s">
        <v>762</v>
      </c>
      <c r="C168" s="71" t="s">
        <v>742</v>
      </c>
      <c r="D168" s="80" t="s">
        <v>764</v>
      </c>
      <c r="E168" s="133">
        <v>3.5</v>
      </c>
      <c r="F168" s="133">
        <v>4</v>
      </c>
      <c r="G168" s="133">
        <v>8.67</v>
      </c>
      <c r="H168" s="6">
        <f t="shared" si="11"/>
        <v>16.17</v>
      </c>
      <c r="I168" s="33">
        <v>9</v>
      </c>
      <c r="J168" s="33">
        <v>0</v>
      </c>
      <c r="K168" s="6">
        <f t="shared" si="9"/>
        <v>9</v>
      </c>
      <c r="L168" s="6">
        <f t="shared" si="10"/>
        <v>25.17</v>
      </c>
    </row>
    <row r="169" spans="1:12" ht="16.5" customHeight="1">
      <c r="A169" s="24">
        <v>161</v>
      </c>
      <c r="B169" s="76" t="s">
        <v>208</v>
      </c>
      <c r="C169" s="29" t="s">
        <v>214</v>
      </c>
      <c r="D169" s="111" t="s">
        <v>221</v>
      </c>
      <c r="E169" s="133">
        <v>3</v>
      </c>
      <c r="F169" s="133">
        <v>5</v>
      </c>
      <c r="G169" s="133">
        <v>7.67</v>
      </c>
      <c r="H169" s="6">
        <f t="shared" si="11"/>
        <v>15.67</v>
      </c>
      <c r="I169" s="33">
        <v>7.5</v>
      </c>
      <c r="J169" s="33">
        <v>2</v>
      </c>
      <c r="K169" s="6">
        <f t="shared" si="9"/>
        <v>9.5</v>
      </c>
      <c r="L169" s="6">
        <f t="shared" si="10"/>
        <v>25.17</v>
      </c>
    </row>
    <row r="170" spans="1:12" ht="16.5" customHeight="1">
      <c r="A170" s="22">
        <v>162</v>
      </c>
      <c r="B170" s="51" t="s">
        <v>605</v>
      </c>
      <c r="C170" s="54" t="s">
        <v>198</v>
      </c>
      <c r="D170" s="56" t="s">
        <v>634</v>
      </c>
      <c r="E170" s="133">
        <v>2</v>
      </c>
      <c r="F170" s="133">
        <v>5</v>
      </c>
      <c r="G170" s="133">
        <v>5.67</v>
      </c>
      <c r="H170" s="6">
        <f t="shared" si="11"/>
        <v>12.67</v>
      </c>
      <c r="I170" s="33">
        <v>10.5</v>
      </c>
      <c r="J170" s="33">
        <v>2</v>
      </c>
      <c r="K170" s="6">
        <f t="shared" si="9"/>
        <v>12.5</v>
      </c>
      <c r="L170" s="6">
        <f t="shared" si="10"/>
        <v>25.17</v>
      </c>
    </row>
    <row r="171" spans="1:12" ht="16.5" customHeight="1">
      <c r="A171" s="22">
        <v>163</v>
      </c>
      <c r="B171" s="57" t="s">
        <v>20</v>
      </c>
      <c r="C171" s="62" t="s">
        <v>800</v>
      </c>
      <c r="D171" s="67" t="s">
        <v>831</v>
      </c>
      <c r="E171" s="133">
        <v>3</v>
      </c>
      <c r="F171" s="133">
        <v>3</v>
      </c>
      <c r="G171" s="133">
        <v>8</v>
      </c>
      <c r="H171" s="6">
        <f t="shared" si="11"/>
        <v>14</v>
      </c>
      <c r="I171" s="33">
        <v>9</v>
      </c>
      <c r="J171" s="33">
        <v>2</v>
      </c>
      <c r="K171" s="6">
        <f t="shared" si="9"/>
        <v>11</v>
      </c>
      <c r="L171" s="6">
        <f t="shared" si="10"/>
        <v>25</v>
      </c>
    </row>
    <row r="172" spans="1:12" ht="16.5" customHeight="1">
      <c r="A172" s="24">
        <v>164</v>
      </c>
      <c r="B172" s="76" t="s">
        <v>969</v>
      </c>
      <c r="C172" s="29" t="s">
        <v>214</v>
      </c>
      <c r="D172" s="111" t="s">
        <v>221</v>
      </c>
      <c r="E172" s="133">
        <v>3.5</v>
      </c>
      <c r="F172" s="133">
        <v>6</v>
      </c>
      <c r="G172" s="133">
        <v>6</v>
      </c>
      <c r="H172" s="6">
        <f t="shared" si="11"/>
        <v>15.5</v>
      </c>
      <c r="I172" s="33">
        <v>7.5</v>
      </c>
      <c r="J172" s="33">
        <v>2</v>
      </c>
      <c r="K172" s="6">
        <f t="shared" si="9"/>
        <v>9.5</v>
      </c>
      <c r="L172" s="6">
        <f t="shared" si="10"/>
        <v>25</v>
      </c>
    </row>
    <row r="173" spans="1:12" ht="16.5" customHeight="1">
      <c r="A173" s="22">
        <v>165</v>
      </c>
      <c r="B173" s="149" t="s">
        <v>971</v>
      </c>
      <c r="C173" s="25" t="s">
        <v>150</v>
      </c>
      <c r="D173" s="99" t="s">
        <v>169</v>
      </c>
      <c r="E173" s="133">
        <v>3.5</v>
      </c>
      <c r="F173" s="133">
        <v>6</v>
      </c>
      <c r="G173" s="133">
        <v>8</v>
      </c>
      <c r="H173" s="6">
        <f t="shared" si="11"/>
        <v>17.5</v>
      </c>
      <c r="I173" s="33">
        <v>7.5</v>
      </c>
      <c r="J173" s="33">
        <v>0</v>
      </c>
      <c r="K173" s="6">
        <f t="shared" si="9"/>
        <v>7.5</v>
      </c>
      <c r="L173" s="6">
        <f t="shared" si="10"/>
        <v>25</v>
      </c>
    </row>
    <row r="174" spans="1:12" ht="16.5" customHeight="1">
      <c r="A174" s="22">
        <v>166</v>
      </c>
      <c r="B174" s="80" t="s">
        <v>759</v>
      </c>
      <c r="C174" s="71" t="s">
        <v>742</v>
      </c>
      <c r="D174" s="80" t="s">
        <v>764</v>
      </c>
      <c r="E174" s="133">
        <v>3</v>
      </c>
      <c r="F174" s="133">
        <v>2</v>
      </c>
      <c r="G174" s="133">
        <v>13.33</v>
      </c>
      <c r="H174" s="6">
        <f t="shared" si="11"/>
        <v>18.33</v>
      </c>
      <c r="I174" s="33">
        <v>4.5</v>
      </c>
      <c r="J174" s="33">
        <v>2</v>
      </c>
      <c r="K174" s="6">
        <f t="shared" si="9"/>
        <v>6.5</v>
      </c>
      <c r="L174" s="6">
        <f t="shared" si="10"/>
        <v>24.83</v>
      </c>
    </row>
    <row r="175" spans="1:12" ht="16.5" customHeight="1">
      <c r="A175" s="24">
        <v>167</v>
      </c>
      <c r="B175" s="73" t="s">
        <v>446</v>
      </c>
      <c r="C175" s="30" t="s">
        <v>191</v>
      </c>
      <c r="D175" s="73" t="s">
        <v>417</v>
      </c>
      <c r="E175" s="133">
        <v>3</v>
      </c>
      <c r="F175" s="133">
        <v>6</v>
      </c>
      <c r="G175" s="133">
        <v>6.33</v>
      </c>
      <c r="H175" s="6">
        <f t="shared" si="11"/>
        <v>15.33</v>
      </c>
      <c r="I175" s="33">
        <v>7.5</v>
      </c>
      <c r="J175" s="33">
        <v>2</v>
      </c>
      <c r="K175" s="6">
        <f t="shared" si="9"/>
        <v>9.5</v>
      </c>
      <c r="L175" s="6">
        <f t="shared" si="10"/>
        <v>24.83</v>
      </c>
    </row>
    <row r="176" spans="1:12" ht="16.5" customHeight="1">
      <c r="A176" s="22">
        <v>168</v>
      </c>
      <c r="B176" s="73" t="s">
        <v>507</v>
      </c>
      <c r="C176" s="30" t="s">
        <v>465</v>
      </c>
      <c r="D176" s="73" t="s">
        <v>498</v>
      </c>
      <c r="E176" s="133">
        <v>2.5</v>
      </c>
      <c r="F176" s="133">
        <v>3</v>
      </c>
      <c r="G176" s="133">
        <v>11.67</v>
      </c>
      <c r="H176" s="6">
        <f t="shared" si="11"/>
        <v>17.17</v>
      </c>
      <c r="I176" s="33">
        <v>7.5</v>
      </c>
      <c r="J176" s="33">
        <v>0</v>
      </c>
      <c r="K176" s="6">
        <f t="shared" si="9"/>
        <v>7.5</v>
      </c>
      <c r="L176" s="6">
        <f t="shared" si="10"/>
        <v>24.67</v>
      </c>
    </row>
    <row r="177" spans="1:12" ht="16.5" customHeight="1">
      <c r="A177" s="22">
        <v>169</v>
      </c>
      <c r="B177" s="73" t="s">
        <v>456</v>
      </c>
      <c r="C177" s="30" t="s">
        <v>191</v>
      </c>
      <c r="D177" s="78" t="s">
        <v>384</v>
      </c>
      <c r="E177" s="133">
        <v>3.5</v>
      </c>
      <c r="F177" s="133">
        <v>2</v>
      </c>
      <c r="G177" s="133">
        <v>7</v>
      </c>
      <c r="H177" s="6">
        <f t="shared" si="11"/>
        <v>12.5</v>
      </c>
      <c r="I177" s="33">
        <v>10</v>
      </c>
      <c r="J177" s="33">
        <v>2</v>
      </c>
      <c r="K177" s="6">
        <f t="shared" si="9"/>
        <v>12</v>
      </c>
      <c r="L177" s="6">
        <f t="shared" si="10"/>
        <v>24.5</v>
      </c>
    </row>
    <row r="178" spans="1:12" ht="16.5" customHeight="1">
      <c r="A178" s="24">
        <v>170</v>
      </c>
      <c r="B178" s="148" t="s">
        <v>128</v>
      </c>
      <c r="C178" s="44" t="s">
        <v>465</v>
      </c>
      <c r="D178" s="78" t="s">
        <v>57</v>
      </c>
      <c r="E178" s="133">
        <v>2</v>
      </c>
      <c r="F178" s="133">
        <v>7</v>
      </c>
      <c r="G178" s="133">
        <v>6.33</v>
      </c>
      <c r="H178" s="6">
        <f t="shared" si="11"/>
        <v>15.33</v>
      </c>
      <c r="I178" s="33">
        <v>5</v>
      </c>
      <c r="J178" s="33">
        <v>4</v>
      </c>
      <c r="K178" s="6">
        <f t="shared" si="9"/>
        <v>9</v>
      </c>
      <c r="L178" s="6">
        <f t="shared" si="10"/>
        <v>24.33</v>
      </c>
    </row>
    <row r="179" spans="1:12" ht="16.5" customHeight="1">
      <c r="A179" s="22">
        <v>171</v>
      </c>
      <c r="B179" s="51" t="s">
        <v>620</v>
      </c>
      <c r="C179" s="54" t="s">
        <v>198</v>
      </c>
      <c r="D179" s="56" t="s">
        <v>589</v>
      </c>
      <c r="E179" s="133">
        <v>3.5</v>
      </c>
      <c r="F179" s="133">
        <v>3</v>
      </c>
      <c r="G179" s="133">
        <v>11.33</v>
      </c>
      <c r="H179" s="6">
        <f t="shared" si="11"/>
        <v>17.83</v>
      </c>
      <c r="I179" s="33">
        <v>4.5</v>
      </c>
      <c r="J179" s="33">
        <v>2</v>
      </c>
      <c r="K179" s="6">
        <f t="shared" si="9"/>
        <v>6.5</v>
      </c>
      <c r="L179" s="6">
        <f t="shared" si="10"/>
        <v>24.33</v>
      </c>
    </row>
    <row r="180" spans="1:12" ht="16.5" customHeight="1">
      <c r="A180" s="22">
        <v>172</v>
      </c>
      <c r="B180" s="57" t="s">
        <v>27</v>
      </c>
      <c r="C180" s="62" t="s">
        <v>800</v>
      </c>
      <c r="D180" s="67" t="s">
        <v>831</v>
      </c>
      <c r="E180" s="133">
        <v>2</v>
      </c>
      <c r="F180" s="133">
        <v>2</v>
      </c>
      <c r="G180" s="133">
        <v>9.67</v>
      </c>
      <c r="H180" s="6">
        <f t="shared" si="11"/>
        <v>13.67</v>
      </c>
      <c r="I180" s="33">
        <v>10.5</v>
      </c>
      <c r="J180" s="33">
        <v>0</v>
      </c>
      <c r="K180" s="6">
        <f t="shared" si="9"/>
        <v>10.5</v>
      </c>
      <c r="L180" s="6">
        <f t="shared" si="10"/>
        <v>24.17</v>
      </c>
    </row>
    <row r="181" spans="1:12" ht="16.5" customHeight="1">
      <c r="A181" s="24">
        <v>173</v>
      </c>
      <c r="B181" s="74" t="s">
        <v>962</v>
      </c>
      <c r="C181" s="29" t="s">
        <v>195</v>
      </c>
      <c r="D181" s="91" t="s">
        <v>325</v>
      </c>
      <c r="E181" s="23">
        <v>3</v>
      </c>
      <c r="F181" s="23">
        <v>3</v>
      </c>
      <c r="G181" s="6">
        <v>8.66</v>
      </c>
      <c r="H181" s="6">
        <f t="shared" si="11"/>
        <v>14.66</v>
      </c>
      <c r="I181" s="6">
        <v>7.5</v>
      </c>
      <c r="J181" s="6">
        <v>2</v>
      </c>
      <c r="K181" s="6">
        <f t="shared" si="9"/>
        <v>9.5</v>
      </c>
      <c r="L181" s="6">
        <f t="shared" si="10"/>
        <v>24.16</v>
      </c>
    </row>
    <row r="182" spans="1:12" ht="16.5" customHeight="1">
      <c r="A182" s="22">
        <v>174</v>
      </c>
      <c r="B182" s="73" t="s">
        <v>531</v>
      </c>
      <c r="C182" s="30" t="s">
        <v>465</v>
      </c>
      <c r="D182" s="96" t="s">
        <v>503</v>
      </c>
      <c r="E182" s="133">
        <v>2.5</v>
      </c>
      <c r="F182" s="133">
        <v>3</v>
      </c>
      <c r="G182" s="133">
        <v>7.33</v>
      </c>
      <c r="H182" s="6">
        <f t="shared" si="11"/>
        <v>12.83</v>
      </c>
      <c r="I182" s="33">
        <v>9</v>
      </c>
      <c r="J182" s="33">
        <v>2</v>
      </c>
      <c r="K182" s="6">
        <f t="shared" si="9"/>
        <v>11</v>
      </c>
      <c r="L182" s="6">
        <f t="shared" si="10"/>
        <v>23.83</v>
      </c>
    </row>
    <row r="183" spans="1:12" ht="16.5" customHeight="1">
      <c r="A183" s="22">
        <v>175</v>
      </c>
      <c r="B183" s="75" t="s">
        <v>453</v>
      </c>
      <c r="C183" s="30" t="s">
        <v>191</v>
      </c>
      <c r="D183" s="78" t="s">
        <v>381</v>
      </c>
      <c r="E183" s="133">
        <v>2.5</v>
      </c>
      <c r="F183" s="133">
        <v>4</v>
      </c>
      <c r="G183" s="133">
        <v>7.67</v>
      </c>
      <c r="H183" s="6">
        <f t="shared" si="11"/>
        <v>14.17</v>
      </c>
      <c r="I183" s="33">
        <v>7.5</v>
      </c>
      <c r="J183" s="33">
        <v>2</v>
      </c>
      <c r="K183" s="6">
        <f t="shared" si="9"/>
        <v>9.5</v>
      </c>
      <c r="L183" s="6">
        <f t="shared" si="10"/>
        <v>23.67</v>
      </c>
    </row>
    <row r="184" spans="1:12" ht="16.5" customHeight="1">
      <c r="A184" s="24">
        <v>176</v>
      </c>
      <c r="B184" s="117" t="s">
        <v>335</v>
      </c>
      <c r="C184" s="29" t="s">
        <v>195</v>
      </c>
      <c r="D184" s="91" t="s">
        <v>327</v>
      </c>
      <c r="E184" s="133">
        <v>2.5</v>
      </c>
      <c r="F184" s="133">
        <v>3</v>
      </c>
      <c r="G184" s="133">
        <v>8</v>
      </c>
      <c r="H184" s="6">
        <f t="shared" si="11"/>
        <v>13.5</v>
      </c>
      <c r="I184" s="33">
        <v>7.5</v>
      </c>
      <c r="J184" s="33">
        <v>2</v>
      </c>
      <c r="K184" s="6">
        <f t="shared" si="9"/>
        <v>9.5</v>
      </c>
      <c r="L184" s="6">
        <f t="shared" si="10"/>
        <v>23</v>
      </c>
    </row>
    <row r="185" spans="1:12" ht="16.5" customHeight="1">
      <c r="A185" s="22">
        <v>177</v>
      </c>
      <c r="B185" s="66" t="s">
        <v>858</v>
      </c>
      <c r="C185" s="62" t="s">
        <v>800</v>
      </c>
      <c r="D185" s="67" t="s">
        <v>830</v>
      </c>
      <c r="E185" s="133">
        <v>4</v>
      </c>
      <c r="F185" s="133">
        <v>5</v>
      </c>
      <c r="G185" s="133">
        <v>2.67</v>
      </c>
      <c r="H185" s="6">
        <f t="shared" si="11"/>
        <v>11.67</v>
      </c>
      <c r="I185" s="33">
        <v>9</v>
      </c>
      <c r="J185" s="33">
        <v>2</v>
      </c>
      <c r="K185" s="6">
        <f t="shared" si="9"/>
        <v>11</v>
      </c>
      <c r="L185" s="6">
        <f t="shared" si="10"/>
        <v>22.67</v>
      </c>
    </row>
    <row r="186" spans="1:12" ht="16.5" customHeight="1">
      <c r="A186" s="22">
        <v>178</v>
      </c>
      <c r="B186" s="75" t="s">
        <v>447</v>
      </c>
      <c r="C186" s="30" t="s">
        <v>191</v>
      </c>
      <c r="D186" s="73" t="s">
        <v>448</v>
      </c>
      <c r="E186" s="23">
        <v>2.5</v>
      </c>
      <c r="F186" s="23">
        <v>5</v>
      </c>
      <c r="G186" s="6">
        <v>5.33</v>
      </c>
      <c r="H186" s="6">
        <f t="shared" si="11"/>
        <v>12.83</v>
      </c>
      <c r="I186" s="6">
        <v>7.5</v>
      </c>
      <c r="J186" s="6">
        <v>2</v>
      </c>
      <c r="K186" s="6">
        <f t="shared" si="9"/>
        <v>9.5</v>
      </c>
      <c r="L186" s="6">
        <f t="shared" si="10"/>
        <v>22.33</v>
      </c>
    </row>
    <row r="187" spans="1:12" ht="16.5" customHeight="1">
      <c r="A187" s="24">
        <v>179</v>
      </c>
      <c r="B187" s="75" t="s">
        <v>212</v>
      </c>
      <c r="C187" s="29" t="s">
        <v>214</v>
      </c>
      <c r="D187" s="78" t="s">
        <v>225</v>
      </c>
      <c r="E187" s="133">
        <v>3</v>
      </c>
      <c r="F187" s="133">
        <v>8</v>
      </c>
      <c r="G187" s="133">
        <v>2</v>
      </c>
      <c r="H187" s="6">
        <f t="shared" si="11"/>
        <v>13</v>
      </c>
      <c r="I187" s="33">
        <v>9</v>
      </c>
      <c r="J187" s="33">
        <v>0</v>
      </c>
      <c r="K187" s="6">
        <f t="shared" si="9"/>
        <v>9</v>
      </c>
      <c r="L187" s="6">
        <f t="shared" si="10"/>
        <v>22</v>
      </c>
    </row>
    <row r="188" spans="1:12" ht="16.5" customHeight="1">
      <c r="A188" s="22">
        <v>180</v>
      </c>
      <c r="B188" s="75" t="s">
        <v>454</v>
      </c>
      <c r="C188" s="30" t="s">
        <v>191</v>
      </c>
      <c r="D188" s="78" t="s">
        <v>424</v>
      </c>
      <c r="E188" s="133">
        <v>3.5</v>
      </c>
      <c r="F188" s="133">
        <v>4</v>
      </c>
      <c r="G188" s="133">
        <v>10</v>
      </c>
      <c r="H188" s="6">
        <f t="shared" si="11"/>
        <v>17.5</v>
      </c>
      <c r="I188" s="33">
        <v>4.5</v>
      </c>
      <c r="J188" s="33">
        <v>0</v>
      </c>
      <c r="K188" s="6">
        <f t="shared" si="9"/>
        <v>4.5</v>
      </c>
      <c r="L188" s="6">
        <f t="shared" si="10"/>
        <v>22</v>
      </c>
    </row>
    <row r="189" spans="1:12" ht="16.5" customHeight="1">
      <c r="A189" s="22">
        <v>181</v>
      </c>
      <c r="B189" s="147" t="s">
        <v>55</v>
      </c>
      <c r="C189" s="44" t="s">
        <v>742</v>
      </c>
      <c r="D189" s="78" t="s">
        <v>56</v>
      </c>
      <c r="E189" s="133">
        <v>2.5</v>
      </c>
      <c r="F189" s="133">
        <v>6</v>
      </c>
      <c r="G189" s="133">
        <v>7.33</v>
      </c>
      <c r="H189" s="6">
        <f t="shared" si="11"/>
        <v>15.83</v>
      </c>
      <c r="I189" s="33">
        <v>6</v>
      </c>
      <c r="J189" s="33">
        <v>0</v>
      </c>
      <c r="K189" s="6">
        <f t="shared" si="9"/>
        <v>6</v>
      </c>
      <c r="L189" s="6">
        <f t="shared" si="10"/>
        <v>21.83</v>
      </c>
    </row>
    <row r="190" spans="1:12" ht="16.5" customHeight="1">
      <c r="A190" s="24">
        <v>182</v>
      </c>
      <c r="B190" s="52" t="s">
        <v>617</v>
      </c>
      <c r="C190" s="54" t="s">
        <v>198</v>
      </c>
      <c r="D190" s="56" t="s">
        <v>632</v>
      </c>
      <c r="E190" s="23">
        <v>3</v>
      </c>
      <c r="F190" s="23">
        <v>2</v>
      </c>
      <c r="G190" s="6">
        <v>11.67</v>
      </c>
      <c r="H190" s="6">
        <f aca="true" t="shared" si="12" ref="H190:H214">SUM(E190:G190)</f>
        <v>16.67</v>
      </c>
      <c r="I190" s="6">
        <v>3</v>
      </c>
      <c r="J190" s="6">
        <v>2</v>
      </c>
      <c r="K190" s="6">
        <f t="shared" si="9"/>
        <v>5</v>
      </c>
      <c r="L190" s="6">
        <f t="shared" si="10"/>
        <v>21.67</v>
      </c>
    </row>
    <row r="191" spans="1:12" ht="16.5" customHeight="1">
      <c r="A191" s="22">
        <v>183</v>
      </c>
      <c r="B191" s="66" t="s">
        <v>25</v>
      </c>
      <c r="C191" s="62" t="s">
        <v>800</v>
      </c>
      <c r="D191" s="67" t="s">
        <v>831</v>
      </c>
      <c r="E191" s="133">
        <v>3.5</v>
      </c>
      <c r="F191" s="133">
        <v>6</v>
      </c>
      <c r="G191" s="133">
        <v>2.67</v>
      </c>
      <c r="H191" s="6">
        <f t="shared" si="12"/>
        <v>12.17</v>
      </c>
      <c r="I191" s="33">
        <v>7.5</v>
      </c>
      <c r="J191" s="33">
        <v>2</v>
      </c>
      <c r="K191" s="6">
        <f t="shared" si="9"/>
        <v>9.5</v>
      </c>
      <c r="L191" s="6">
        <f t="shared" si="10"/>
        <v>21.67</v>
      </c>
    </row>
    <row r="192" spans="1:12" ht="16.5" customHeight="1">
      <c r="A192" s="22">
        <v>184</v>
      </c>
      <c r="B192" s="75" t="s">
        <v>530</v>
      </c>
      <c r="C192" s="30" t="s">
        <v>465</v>
      </c>
      <c r="D192" s="73" t="s">
        <v>532</v>
      </c>
      <c r="E192" s="133">
        <v>3.5</v>
      </c>
      <c r="F192" s="133">
        <v>7</v>
      </c>
      <c r="G192" s="133">
        <v>5</v>
      </c>
      <c r="H192" s="6">
        <f t="shared" si="12"/>
        <v>15.5</v>
      </c>
      <c r="I192" s="33">
        <v>6</v>
      </c>
      <c r="J192" s="33">
        <v>0</v>
      </c>
      <c r="K192" s="6">
        <f t="shared" si="9"/>
        <v>6</v>
      </c>
      <c r="L192" s="6">
        <f t="shared" si="10"/>
        <v>21.5</v>
      </c>
    </row>
    <row r="193" spans="1:12" ht="16.5" customHeight="1">
      <c r="A193" s="24">
        <v>185</v>
      </c>
      <c r="B193" s="68" t="s">
        <v>702</v>
      </c>
      <c r="C193" s="71" t="s">
        <v>689</v>
      </c>
      <c r="D193" s="56" t="s">
        <v>708</v>
      </c>
      <c r="E193" s="133">
        <v>2.5</v>
      </c>
      <c r="F193" s="133">
        <v>3</v>
      </c>
      <c r="G193" s="133">
        <v>6.33</v>
      </c>
      <c r="H193" s="6">
        <f t="shared" si="12"/>
        <v>11.83</v>
      </c>
      <c r="I193" s="33">
        <v>7.5</v>
      </c>
      <c r="J193" s="33">
        <v>2</v>
      </c>
      <c r="K193" s="6">
        <f t="shared" si="9"/>
        <v>9.5</v>
      </c>
      <c r="L193" s="6">
        <f t="shared" si="10"/>
        <v>21.33</v>
      </c>
    </row>
    <row r="194" spans="1:12" ht="16.5" customHeight="1">
      <c r="A194" s="22">
        <v>186</v>
      </c>
      <c r="B194" s="147" t="s">
        <v>50</v>
      </c>
      <c r="C194" s="44" t="s">
        <v>191</v>
      </c>
      <c r="D194" s="78" t="s">
        <v>51</v>
      </c>
      <c r="E194" s="133">
        <v>2</v>
      </c>
      <c r="F194" s="133">
        <v>3</v>
      </c>
      <c r="G194" s="133">
        <v>8.67</v>
      </c>
      <c r="H194" s="6">
        <f t="shared" si="12"/>
        <v>13.67</v>
      </c>
      <c r="I194" s="33">
        <v>7.5</v>
      </c>
      <c r="J194" s="33">
        <v>0</v>
      </c>
      <c r="K194" s="6">
        <f t="shared" si="9"/>
        <v>7.5</v>
      </c>
      <c r="L194" s="6">
        <f t="shared" si="10"/>
        <v>21.17</v>
      </c>
    </row>
    <row r="195" spans="1:12" ht="16.5" customHeight="1">
      <c r="A195" s="22">
        <v>187</v>
      </c>
      <c r="B195" s="52" t="s">
        <v>624</v>
      </c>
      <c r="C195" s="54" t="s">
        <v>198</v>
      </c>
      <c r="D195" s="56" t="s">
        <v>589</v>
      </c>
      <c r="E195" s="133">
        <v>3</v>
      </c>
      <c r="F195" s="133">
        <v>6</v>
      </c>
      <c r="G195" s="133">
        <v>5.67</v>
      </c>
      <c r="H195" s="6">
        <f t="shared" si="12"/>
        <v>14.67</v>
      </c>
      <c r="I195" s="33">
        <v>4.5</v>
      </c>
      <c r="J195" s="33">
        <v>2</v>
      </c>
      <c r="K195" s="6">
        <f t="shared" si="9"/>
        <v>6.5</v>
      </c>
      <c r="L195" s="6">
        <f t="shared" si="10"/>
        <v>21.17</v>
      </c>
    </row>
    <row r="196" spans="1:12" ht="16.5" customHeight="1">
      <c r="A196" s="24">
        <v>188</v>
      </c>
      <c r="B196" s="75" t="s">
        <v>506</v>
      </c>
      <c r="C196" s="30" t="s">
        <v>465</v>
      </c>
      <c r="D196" s="96" t="s">
        <v>515</v>
      </c>
      <c r="E196" s="133">
        <v>2</v>
      </c>
      <c r="F196" s="133">
        <v>3</v>
      </c>
      <c r="G196" s="133">
        <v>8</v>
      </c>
      <c r="H196" s="6">
        <f t="shared" si="12"/>
        <v>13</v>
      </c>
      <c r="I196" s="33">
        <v>6</v>
      </c>
      <c r="J196" s="33">
        <v>2</v>
      </c>
      <c r="K196" s="6">
        <f t="shared" si="9"/>
        <v>8</v>
      </c>
      <c r="L196" s="6">
        <f t="shared" si="10"/>
        <v>21</v>
      </c>
    </row>
    <row r="197" spans="1:12" ht="16.5" customHeight="1">
      <c r="A197" s="22">
        <v>189</v>
      </c>
      <c r="B197" s="66" t="s">
        <v>861</v>
      </c>
      <c r="C197" s="62" t="s">
        <v>800</v>
      </c>
      <c r="D197" s="67" t="s">
        <v>875</v>
      </c>
      <c r="E197" s="133">
        <v>2.5</v>
      </c>
      <c r="F197" s="133">
        <v>4</v>
      </c>
      <c r="G197" s="133">
        <v>7.67</v>
      </c>
      <c r="H197" s="6">
        <f t="shared" si="12"/>
        <v>14.17</v>
      </c>
      <c r="I197" s="33">
        <v>4.5</v>
      </c>
      <c r="J197" s="33">
        <v>2</v>
      </c>
      <c r="K197" s="6">
        <f t="shared" si="9"/>
        <v>6.5</v>
      </c>
      <c r="L197" s="6">
        <f t="shared" si="10"/>
        <v>20.67</v>
      </c>
    </row>
    <row r="198" spans="1:12" ht="16.5" customHeight="1">
      <c r="A198" s="22">
        <v>190</v>
      </c>
      <c r="B198" s="66" t="s">
        <v>853</v>
      </c>
      <c r="C198" s="62" t="s">
        <v>800</v>
      </c>
      <c r="D198" s="67" t="s">
        <v>801</v>
      </c>
      <c r="E198" s="133">
        <v>2</v>
      </c>
      <c r="F198" s="133">
        <v>2</v>
      </c>
      <c r="G198" s="133">
        <v>6</v>
      </c>
      <c r="H198" s="6">
        <f t="shared" si="12"/>
        <v>10</v>
      </c>
      <c r="I198" s="33">
        <v>10.5</v>
      </c>
      <c r="J198" s="33">
        <v>0</v>
      </c>
      <c r="K198" s="6">
        <f t="shared" si="9"/>
        <v>10.5</v>
      </c>
      <c r="L198" s="6">
        <f t="shared" si="10"/>
        <v>20.5</v>
      </c>
    </row>
    <row r="199" spans="1:12" ht="16.5" customHeight="1">
      <c r="A199" s="24">
        <v>191</v>
      </c>
      <c r="B199" s="52" t="s">
        <v>600</v>
      </c>
      <c r="C199" s="54" t="s">
        <v>198</v>
      </c>
      <c r="D199" s="56" t="s">
        <v>627</v>
      </c>
      <c r="E199" s="133">
        <v>3</v>
      </c>
      <c r="F199" s="133">
        <v>1</v>
      </c>
      <c r="G199" s="133">
        <v>5.33</v>
      </c>
      <c r="H199" s="6">
        <f t="shared" si="12"/>
        <v>9.33</v>
      </c>
      <c r="I199" s="33">
        <v>9</v>
      </c>
      <c r="J199" s="33">
        <v>2</v>
      </c>
      <c r="K199" s="6">
        <f t="shared" si="9"/>
        <v>11</v>
      </c>
      <c r="L199" s="6">
        <f t="shared" si="10"/>
        <v>20.33</v>
      </c>
    </row>
    <row r="200" spans="1:12" ht="16.5" customHeight="1">
      <c r="A200" s="22">
        <v>192</v>
      </c>
      <c r="B200" s="66" t="s">
        <v>868</v>
      </c>
      <c r="C200" s="62" t="s">
        <v>800</v>
      </c>
      <c r="D200" s="67" t="s">
        <v>835</v>
      </c>
      <c r="E200" s="133">
        <v>3</v>
      </c>
      <c r="F200" s="133">
        <v>3</v>
      </c>
      <c r="G200" s="133">
        <v>8.33</v>
      </c>
      <c r="H200" s="6">
        <f t="shared" si="12"/>
        <v>14.33</v>
      </c>
      <c r="I200" s="33">
        <v>6</v>
      </c>
      <c r="J200" s="33">
        <v>0</v>
      </c>
      <c r="K200" s="6">
        <f t="shared" si="9"/>
        <v>6</v>
      </c>
      <c r="L200" s="6">
        <f t="shared" si="10"/>
        <v>20.33</v>
      </c>
    </row>
    <row r="201" spans="1:12" ht="16.5" customHeight="1">
      <c r="A201" s="22">
        <v>193</v>
      </c>
      <c r="B201" s="66" t="s">
        <v>867</v>
      </c>
      <c r="C201" s="62" t="s">
        <v>800</v>
      </c>
      <c r="D201" s="67" t="s">
        <v>838</v>
      </c>
      <c r="E201" s="133">
        <v>3.5</v>
      </c>
      <c r="F201" s="133">
        <v>2</v>
      </c>
      <c r="G201" s="133">
        <v>5.67</v>
      </c>
      <c r="H201" s="6">
        <f t="shared" si="12"/>
        <v>11.17</v>
      </c>
      <c r="I201" s="33">
        <v>9</v>
      </c>
      <c r="J201" s="33">
        <v>0</v>
      </c>
      <c r="K201" s="6">
        <f aca="true" t="shared" si="13" ref="K201:K214">I201+J201</f>
        <v>9</v>
      </c>
      <c r="L201" s="6">
        <f aca="true" t="shared" si="14" ref="L201:L214">H201+K201</f>
        <v>20.17</v>
      </c>
    </row>
    <row r="202" spans="1:12" ht="16.5" customHeight="1">
      <c r="A202" s="24">
        <v>194</v>
      </c>
      <c r="B202" s="66" t="s">
        <v>864</v>
      </c>
      <c r="C202" s="62" t="s">
        <v>800</v>
      </c>
      <c r="D202" s="67" t="s">
        <v>836</v>
      </c>
      <c r="E202" s="133">
        <v>3.5</v>
      </c>
      <c r="F202" s="133">
        <v>2</v>
      </c>
      <c r="G202" s="133">
        <v>2</v>
      </c>
      <c r="H202" s="6">
        <f t="shared" si="12"/>
        <v>7.5</v>
      </c>
      <c r="I202" s="33">
        <v>10.5</v>
      </c>
      <c r="J202" s="33">
        <v>2</v>
      </c>
      <c r="K202" s="6">
        <f t="shared" si="13"/>
        <v>12.5</v>
      </c>
      <c r="L202" s="6">
        <f t="shared" si="14"/>
        <v>20</v>
      </c>
    </row>
    <row r="203" spans="1:12" ht="16.5" customHeight="1">
      <c r="A203" s="22">
        <v>195</v>
      </c>
      <c r="B203" s="77" t="s">
        <v>125</v>
      </c>
      <c r="C203" s="77" t="s">
        <v>283</v>
      </c>
      <c r="D203" s="125" t="s">
        <v>299</v>
      </c>
      <c r="E203" s="23">
        <v>1.5</v>
      </c>
      <c r="F203" s="23">
        <v>5</v>
      </c>
      <c r="G203" s="6">
        <v>5.33</v>
      </c>
      <c r="H203" s="6">
        <f t="shared" si="12"/>
        <v>11.83</v>
      </c>
      <c r="I203" s="6">
        <v>6</v>
      </c>
      <c r="J203" s="6">
        <v>2</v>
      </c>
      <c r="K203" s="6">
        <f t="shared" si="13"/>
        <v>8</v>
      </c>
      <c r="L203" s="6">
        <f t="shared" si="14"/>
        <v>19.83</v>
      </c>
    </row>
    <row r="204" spans="1:12" ht="16.5" customHeight="1">
      <c r="A204" s="22">
        <v>196</v>
      </c>
      <c r="B204" s="30" t="s">
        <v>566</v>
      </c>
      <c r="C204" s="30" t="s">
        <v>191</v>
      </c>
      <c r="D204" s="30" t="s">
        <v>369</v>
      </c>
      <c r="E204" s="23">
        <v>3.5</v>
      </c>
      <c r="F204" s="23">
        <v>2</v>
      </c>
      <c r="G204" s="6">
        <v>6.67</v>
      </c>
      <c r="H204" s="6">
        <f t="shared" si="12"/>
        <v>12.17</v>
      </c>
      <c r="I204" s="6">
        <v>7.5</v>
      </c>
      <c r="J204" s="6">
        <v>0</v>
      </c>
      <c r="K204" s="6">
        <f t="shared" si="13"/>
        <v>7.5</v>
      </c>
      <c r="L204" s="6">
        <f t="shared" si="14"/>
        <v>19.67</v>
      </c>
    </row>
    <row r="205" spans="1:12" ht="16.5" customHeight="1">
      <c r="A205" s="24">
        <v>197</v>
      </c>
      <c r="B205" s="71" t="s">
        <v>871</v>
      </c>
      <c r="C205" s="62" t="s">
        <v>800</v>
      </c>
      <c r="D205" s="27" t="s">
        <v>830</v>
      </c>
      <c r="E205" s="133">
        <v>2</v>
      </c>
      <c r="F205" s="133">
        <v>4</v>
      </c>
      <c r="G205" s="133">
        <v>7.67</v>
      </c>
      <c r="H205" s="6">
        <f t="shared" si="12"/>
        <v>13.67</v>
      </c>
      <c r="I205" s="33">
        <v>6</v>
      </c>
      <c r="J205" s="33">
        <v>0</v>
      </c>
      <c r="K205" s="6">
        <f t="shared" si="13"/>
        <v>6</v>
      </c>
      <c r="L205" s="6">
        <f t="shared" si="14"/>
        <v>19.67</v>
      </c>
    </row>
    <row r="206" spans="1:12" ht="16.5" customHeight="1">
      <c r="A206" s="22">
        <v>198</v>
      </c>
      <c r="B206" s="71" t="s">
        <v>866</v>
      </c>
      <c r="C206" s="62" t="s">
        <v>800</v>
      </c>
      <c r="D206" s="27" t="s">
        <v>830</v>
      </c>
      <c r="E206" s="133">
        <v>2.5</v>
      </c>
      <c r="F206" s="133">
        <v>3</v>
      </c>
      <c r="G206" s="133">
        <v>5.67</v>
      </c>
      <c r="H206" s="6">
        <f t="shared" si="12"/>
        <v>11.17</v>
      </c>
      <c r="I206" s="33">
        <v>6</v>
      </c>
      <c r="J206" s="33">
        <v>2</v>
      </c>
      <c r="K206" s="6">
        <f t="shared" si="13"/>
        <v>8</v>
      </c>
      <c r="L206" s="6">
        <f t="shared" si="14"/>
        <v>19.17</v>
      </c>
    </row>
    <row r="207" spans="1:12" ht="16.5" customHeight="1">
      <c r="A207" s="22">
        <v>199</v>
      </c>
      <c r="B207" s="42" t="s">
        <v>966</v>
      </c>
      <c r="C207" s="29" t="s">
        <v>195</v>
      </c>
      <c r="D207" s="43" t="s">
        <v>340</v>
      </c>
      <c r="E207" s="133">
        <v>2</v>
      </c>
      <c r="F207" s="133">
        <v>3</v>
      </c>
      <c r="G207" s="133">
        <v>8</v>
      </c>
      <c r="H207" s="6">
        <f t="shared" si="12"/>
        <v>13</v>
      </c>
      <c r="I207" s="33">
        <v>6</v>
      </c>
      <c r="J207" s="33">
        <v>0</v>
      </c>
      <c r="K207" s="6">
        <f t="shared" si="13"/>
        <v>6</v>
      </c>
      <c r="L207" s="6">
        <f t="shared" si="14"/>
        <v>19</v>
      </c>
    </row>
    <row r="208" spans="1:12" ht="16.5" customHeight="1">
      <c r="A208" s="24">
        <v>200</v>
      </c>
      <c r="B208" s="71" t="s">
        <v>862</v>
      </c>
      <c r="C208" s="62" t="s">
        <v>800</v>
      </c>
      <c r="D208" s="27" t="s">
        <v>838</v>
      </c>
      <c r="E208" s="133">
        <v>2.5</v>
      </c>
      <c r="F208" s="133">
        <v>3</v>
      </c>
      <c r="G208" s="133">
        <v>5.33</v>
      </c>
      <c r="H208" s="6">
        <f t="shared" si="12"/>
        <v>10.83</v>
      </c>
      <c r="I208" s="33">
        <v>6</v>
      </c>
      <c r="J208" s="33">
        <v>2</v>
      </c>
      <c r="K208" s="6">
        <f t="shared" si="13"/>
        <v>8</v>
      </c>
      <c r="L208" s="6">
        <f t="shared" si="14"/>
        <v>18.83</v>
      </c>
    </row>
    <row r="209" spans="1:12" ht="16.5" customHeight="1">
      <c r="A209" s="22">
        <v>201</v>
      </c>
      <c r="B209" s="71" t="s">
        <v>697</v>
      </c>
      <c r="C209" s="71" t="s">
        <v>689</v>
      </c>
      <c r="D209" s="71" t="s">
        <v>704</v>
      </c>
      <c r="E209" s="133">
        <v>3</v>
      </c>
      <c r="F209" s="133">
        <v>7</v>
      </c>
      <c r="G209" s="133">
        <v>7</v>
      </c>
      <c r="H209" s="6">
        <f t="shared" si="12"/>
        <v>17</v>
      </c>
      <c r="I209" s="33">
        <v>1.5</v>
      </c>
      <c r="J209" s="33">
        <v>0</v>
      </c>
      <c r="K209" s="6">
        <f t="shared" si="13"/>
        <v>1.5</v>
      </c>
      <c r="L209" s="6">
        <f t="shared" si="14"/>
        <v>18.5</v>
      </c>
    </row>
    <row r="210" spans="1:12" ht="16.5" customHeight="1">
      <c r="A210" s="22">
        <v>202</v>
      </c>
      <c r="B210" s="134" t="s">
        <v>59</v>
      </c>
      <c r="C210" s="44" t="s">
        <v>800</v>
      </c>
      <c r="D210" s="44" t="s">
        <v>47</v>
      </c>
      <c r="E210" s="133">
        <v>2</v>
      </c>
      <c r="F210" s="133">
        <v>3</v>
      </c>
      <c r="G210" s="133">
        <v>7</v>
      </c>
      <c r="H210" s="6">
        <f t="shared" si="12"/>
        <v>12</v>
      </c>
      <c r="I210" s="33">
        <v>6</v>
      </c>
      <c r="J210" s="33">
        <v>0</v>
      </c>
      <c r="K210" s="6">
        <f t="shared" si="13"/>
        <v>6</v>
      </c>
      <c r="L210" s="6">
        <f t="shared" si="14"/>
        <v>18</v>
      </c>
    </row>
    <row r="211" spans="1:12" ht="16.5" customHeight="1">
      <c r="A211" s="24">
        <v>203</v>
      </c>
      <c r="B211" s="29" t="s">
        <v>41</v>
      </c>
      <c r="C211" s="29" t="s">
        <v>198</v>
      </c>
      <c r="D211" s="55" t="s">
        <v>592</v>
      </c>
      <c r="E211" s="133">
        <v>2</v>
      </c>
      <c r="F211" s="133">
        <v>4</v>
      </c>
      <c r="G211" s="133">
        <v>5.33</v>
      </c>
      <c r="H211" s="6">
        <f t="shared" si="12"/>
        <v>11.33</v>
      </c>
      <c r="I211" s="33">
        <v>6</v>
      </c>
      <c r="J211" s="33">
        <v>0</v>
      </c>
      <c r="K211" s="6">
        <f t="shared" si="13"/>
        <v>6</v>
      </c>
      <c r="L211" s="6">
        <f t="shared" si="14"/>
        <v>17.33</v>
      </c>
    </row>
    <row r="212" spans="1:12" ht="16.5" customHeight="1">
      <c r="A212" s="22">
        <v>204</v>
      </c>
      <c r="B212" s="71" t="s">
        <v>863</v>
      </c>
      <c r="C212" s="62" t="s">
        <v>800</v>
      </c>
      <c r="D212" s="27" t="s">
        <v>874</v>
      </c>
      <c r="E212" s="133">
        <v>4</v>
      </c>
      <c r="F212" s="133">
        <v>4</v>
      </c>
      <c r="G212" s="133">
        <v>7</v>
      </c>
      <c r="H212" s="6">
        <f t="shared" si="12"/>
        <v>15</v>
      </c>
      <c r="I212" s="33">
        <v>0</v>
      </c>
      <c r="J212" s="33">
        <v>2</v>
      </c>
      <c r="K212" s="6">
        <f t="shared" si="13"/>
        <v>2</v>
      </c>
      <c r="L212" s="6">
        <f t="shared" si="14"/>
        <v>17</v>
      </c>
    </row>
    <row r="213" spans="1:12" ht="16.5" customHeight="1">
      <c r="A213" s="22">
        <v>205</v>
      </c>
      <c r="B213" s="30" t="s">
        <v>455</v>
      </c>
      <c r="C213" s="30" t="s">
        <v>191</v>
      </c>
      <c r="D213" s="46" t="s">
        <v>390</v>
      </c>
      <c r="E213" s="23">
        <v>1.5</v>
      </c>
      <c r="F213" s="23">
        <v>2</v>
      </c>
      <c r="G213" s="6">
        <v>5.33</v>
      </c>
      <c r="H213" s="6">
        <f t="shared" si="12"/>
        <v>8.83</v>
      </c>
      <c r="I213" s="6">
        <v>6</v>
      </c>
      <c r="J213" s="6">
        <v>2</v>
      </c>
      <c r="K213" s="6">
        <f t="shared" si="13"/>
        <v>8</v>
      </c>
      <c r="L213" s="6">
        <f t="shared" si="14"/>
        <v>16.83</v>
      </c>
    </row>
    <row r="214" spans="1:12" ht="16.5" customHeight="1">
      <c r="A214" s="24">
        <v>206</v>
      </c>
      <c r="B214" s="30" t="s">
        <v>430</v>
      </c>
      <c r="C214" s="30" t="s">
        <v>191</v>
      </c>
      <c r="D214" s="30" t="s">
        <v>373</v>
      </c>
      <c r="E214" s="133">
        <v>3</v>
      </c>
      <c r="F214" s="133">
        <v>8</v>
      </c>
      <c r="G214" s="133">
        <v>0</v>
      </c>
      <c r="H214" s="6">
        <f t="shared" si="12"/>
        <v>11</v>
      </c>
      <c r="I214" s="33">
        <v>0</v>
      </c>
      <c r="J214" s="33">
        <v>0</v>
      </c>
      <c r="K214" s="6">
        <f t="shared" si="13"/>
        <v>0</v>
      </c>
      <c r="L214" s="6">
        <f t="shared" si="14"/>
        <v>11</v>
      </c>
    </row>
    <row r="215" spans="1:12" ht="16.5" customHeight="1">
      <c r="A215" s="38"/>
      <c r="B215" s="39"/>
      <c r="C215" s="40"/>
      <c r="D215" s="40"/>
      <c r="E215" s="38"/>
      <c r="F215" s="38"/>
      <c r="G215" s="38"/>
      <c r="H215" s="38"/>
      <c r="I215" s="41"/>
      <c r="J215" s="41"/>
      <c r="K215" s="41"/>
      <c r="L215" s="41"/>
    </row>
    <row r="216" spans="1:12" ht="16.5" customHeight="1">
      <c r="A216" s="38"/>
      <c r="B216" s="39"/>
      <c r="C216" s="40"/>
      <c r="D216" s="40"/>
      <c r="E216" s="38"/>
      <c r="F216" s="38"/>
      <c r="G216" s="38"/>
      <c r="H216" s="38"/>
      <c r="I216" s="41"/>
      <c r="J216" s="41"/>
      <c r="K216" s="41"/>
      <c r="L216" s="41"/>
    </row>
    <row r="217" spans="1:12" ht="16.5" customHeight="1">
      <c r="A217" s="38"/>
      <c r="B217" s="39"/>
      <c r="C217" s="40"/>
      <c r="D217" s="40"/>
      <c r="E217" s="38"/>
      <c r="F217" s="38"/>
      <c r="G217" s="38"/>
      <c r="H217" s="38"/>
      <c r="I217" s="41"/>
      <c r="J217" s="41"/>
      <c r="K217" s="41"/>
      <c r="L217" s="41"/>
    </row>
    <row r="218" spans="1:12" ht="16.5" customHeight="1">
      <c r="A218" s="38"/>
      <c r="B218" s="39"/>
      <c r="C218" s="40"/>
      <c r="D218" s="40"/>
      <c r="E218" s="38"/>
      <c r="F218" s="38"/>
      <c r="G218" s="38"/>
      <c r="H218" s="38"/>
      <c r="I218" s="41"/>
      <c r="J218" s="41"/>
      <c r="K218" s="41"/>
      <c r="L218" s="41"/>
    </row>
    <row r="219" spans="1:12" ht="16.5" customHeight="1">
      <c r="A219" s="38"/>
      <c r="B219" s="39"/>
      <c r="C219" s="40"/>
      <c r="D219" s="40"/>
      <c r="E219" s="38"/>
      <c r="F219" s="38"/>
      <c r="G219" s="38"/>
      <c r="H219" s="38"/>
      <c r="I219" s="41"/>
      <c r="J219" s="41"/>
      <c r="K219" s="41"/>
      <c r="L219" s="41"/>
    </row>
    <row r="220" spans="1:12" ht="16.5" customHeight="1">
      <c r="A220" s="38"/>
      <c r="B220" s="39"/>
      <c r="C220" s="40"/>
      <c r="D220" s="40"/>
      <c r="E220" s="38"/>
      <c r="F220" s="38"/>
      <c r="G220" s="38"/>
      <c r="H220" s="38"/>
      <c r="I220" s="41"/>
      <c r="J220" s="41"/>
      <c r="K220" s="41"/>
      <c r="L220" s="41"/>
    </row>
    <row r="221" spans="1:12" ht="16.5" customHeight="1">
      <c r="A221" s="38"/>
      <c r="B221" s="39"/>
      <c r="C221" s="40"/>
      <c r="D221" s="40"/>
      <c r="E221" s="38"/>
      <c r="F221" s="38"/>
      <c r="G221" s="38"/>
      <c r="H221" s="38"/>
      <c r="I221" s="41"/>
      <c r="J221" s="41"/>
      <c r="K221" s="41"/>
      <c r="L221" s="41"/>
    </row>
    <row r="222" spans="1:12" ht="16.5" customHeight="1">
      <c r="A222" s="38"/>
      <c r="B222" s="39"/>
      <c r="C222" s="40"/>
      <c r="D222" s="40"/>
      <c r="E222" s="38"/>
      <c r="F222" s="38"/>
      <c r="G222" s="38"/>
      <c r="H222" s="38"/>
      <c r="I222" s="41"/>
      <c r="J222" s="41"/>
      <c r="K222" s="41"/>
      <c r="L222" s="41"/>
    </row>
    <row r="223" spans="1:12" ht="16.5" customHeight="1">
      <c r="A223" s="38"/>
      <c r="B223" s="39"/>
      <c r="C223" s="40"/>
      <c r="D223" s="40"/>
      <c r="E223" s="38"/>
      <c r="F223" s="38"/>
      <c r="G223" s="38"/>
      <c r="H223" s="38"/>
      <c r="I223" s="41"/>
      <c r="J223" s="41"/>
      <c r="K223" s="41"/>
      <c r="L223" s="41"/>
    </row>
    <row r="224" spans="1:12" ht="16.5" customHeight="1">
      <c r="A224" s="38"/>
      <c r="B224" s="39"/>
      <c r="C224" s="40"/>
      <c r="D224" s="40"/>
      <c r="E224" s="38"/>
      <c r="F224" s="38"/>
      <c r="G224" s="38"/>
      <c r="H224" s="38"/>
      <c r="I224" s="41"/>
      <c r="J224" s="41"/>
      <c r="K224" s="41"/>
      <c r="L224" s="41"/>
    </row>
    <row r="225" spans="1:12" ht="16.5" customHeight="1">
      <c r="A225" s="38"/>
      <c r="B225" s="39"/>
      <c r="C225" s="40"/>
      <c r="D225" s="40"/>
      <c r="E225" s="38"/>
      <c r="F225" s="38"/>
      <c r="G225" s="38"/>
      <c r="H225" s="38"/>
      <c r="I225" s="41"/>
      <c r="J225" s="41"/>
      <c r="K225" s="41"/>
      <c r="L225" s="41"/>
    </row>
    <row r="226" spans="1:12" ht="16.5" customHeight="1">
      <c r="A226" s="38"/>
      <c r="B226" s="39"/>
      <c r="C226" s="40"/>
      <c r="D226" s="40"/>
      <c r="E226" s="38"/>
      <c r="F226" s="38"/>
      <c r="G226" s="38"/>
      <c r="H226" s="38"/>
      <c r="I226" s="41"/>
      <c r="J226" s="41"/>
      <c r="K226" s="41"/>
      <c r="L226" s="41"/>
    </row>
    <row r="227" spans="1:12" ht="16.5" customHeight="1">
      <c r="A227" s="38"/>
      <c r="B227" s="39"/>
      <c r="C227" s="40"/>
      <c r="D227" s="40"/>
      <c r="E227" s="38"/>
      <c r="F227" s="38"/>
      <c r="G227" s="38"/>
      <c r="H227" s="38"/>
      <c r="I227" s="41"/>
      <c r="J227" s="41"/>
      <c r="K227" s="41"/>
      <c r="L227" s="41"/>
    </row>
    <row r="228" spans="1:12" ht="16.5" customHeight="1">
      <c r="A228" s="38"/>
      <c r="B228" s="39"/>
      <c r="C228" s="40"/>
      <c r="D228" s="40"/>
      <c r="E228" s="38"/>
      <c r="F228" s="38"/>
      <c r="G228" s="38"/>
      <c r="H228" s="38"/>
      <c r="I228" s="41"/>
      <c r="J228" s="41"/>
      <c r="K228" s="41"/>
      <c r="L228" s="41"/>
    </row>
    <row r="229" spans="1:12" ht="16.5" customHeight="1">
      <c r="A229" s="38"/>
      <c r="B229" s="39"/>
      <c r="C229" s="40"/>
      <c r="D229" s="40"/>
      <c r="E229" s="38"/>
      <c r="F229" s="38"/>
      <c r="G229" s="38"/>
      <c r="H229" s="38"/>
      <c r="I229" s="41"/>
      <c r="J229" s="41"/>
      <c r="K229" s="41"/>
      <c r="L229" s="41"/>
    </row>
    <row r="230" spans="1:12" ht="16.5" customHeight="1">
      <c r="A230" s="38"/>
      <c r="B230" s="39"/>
      <c r="C230" s="40"/>
      <c r="D230" s="40"/>
      <c r="E230" s="38"/>
      <c r="F230" s="38"/>
      <c r="G230" s="38"/>
      <c r="H230" s="38"/>
      <c r="I230" s="41"/>
      <c r="J230" s="41"/>
      <c r="K230" s="41"/>
      <c r="L230" s="41"/>
    </row>
    <row r="231" spans="1:12" ht="16.5" customHeight="1">
      <c r="A231" s="38"/>
      <c r="B231" s="39"/>
      <c r="C231" s="40"/>
      <c r="D231" s="40"/>
      <c r="E231" s="38"/>
      <c r="F231" s="38"/>
      <c r="G231" s="38"/>
      <c r="H231" s="38"/>
      <c r="I231" s="41"/>
      <c r="J231" s="41"/>
      <c r="K231" s="41"/>
      <c r="L231" s="41"/>
    </row>
    <row r="232" spans="1:12" ht="16.5" customHeight="1">
      <c r="A232" s="38"/>
      <c r="B232" s="39"/>
      <c r="C232" s="40"/>
      <c r="D232" s="40"/>
      <c r="E232" s="38"/>
      <c r="F232" s="38"/>
      <c r="G232" s="38"/>
      <c r="H232" s="38"/>
      <c r="I232" s="41"/>
      <c r="J232" s="41"/>
      <c r="K232" s="41"/>
      <c r="L232" s="41"/>
    </row>
    <row r="233" spans="1:12" ht="16.5" customHeight="1">
      <c r="A233" s="38"/>
      <c r="B233" s="39"/>
      <c r="C233" s="40"/>
      <c r="D233" s="40"/>
      <c r="E233" s="38"/>
      <c r="F233" s="38"/>
      <c r="G233" s="38"/>
      <c r="H233" s="38"/>
      <c r="I233" s="41"/>
      <c r="J233" s="41"/>
      <c r="K233" s="41"/>
      <c r="L233" s="41"/>
    </row>
    <row r="234" spans="1:12" ht="16.5" customHeight="1">
      <c r="A234" s="38"/>
      <c r="B234" s="39"/>
      <c r="C234" s="40"/>
      <c r="D234" s="40"/>
      <c r="E234" s="38"/>
      <c r="F234" s="38"/>
      <c r="G234" s="38"/>
      <c r="H234" s="38"/>
      <c r="I234" s="41"/>
      <c r="J234" s="41"/>
      <c r="K234" s="41"/>
      <c r="L234" s="41"/>
    </row>
    <row r="235" spans="1:12" ht="16.5" customHeight="1">
      <c r="A235" s="38"/>
      <c r="B235" s="39"/>
      <c r="C235" s="40"/>
      <c r="D235" s="40"/>
      <c r="E235" s="38"/>
      <c r="F235" s="38"/>
      <c r="G235" s="38"/>
      <c r="H235" s="38"/>
      <c r="I235" s="41"/>
      <c r="J235" s="41"/>
      <c r="K235" s="41"/>
      <c r="L235" s="41"/>
    </row>
    <row r="236" spans="1:12" ht="16.5" customHeight="1">
      <c r="A236" s="38"/>
      <c r="B236" s="39"/>
      <c r="C236" s="40"/>
      <c r="D236" s="40"/>
      <c r="E236" s="38"/>
      <c r="F236" s="38"/>
      <c r="G236" s="38"/>
      <c r="H236" s="38"/>
      <c r="I236" s="41"/>
      <c r="J236" s="41"/>
      <c r="K236" s="41"/>
      <c r="L236" s="41"/>
    </row>
    <row r="237" spans="1:12" ht="16.5" customHeight="1">
      <c r="A237" s="38"/>
      <c r="B237" s="39"/>
      <c r="C237" s="40"/>
      <c r="D237" s="40"/>
      <c r="E237" s="38"/>
      <c r="F237" s="38"/>
      <c r="G237" s="38"/>
      <c r="H237" s="38"/>
      <c r="I237" s="41"/>
      <c r="J237" s="41"/>
      <c r="K237" s="41"/>
      <c r="L237" s="41"/>
    </row>
    <row r="238" spans="1:12" ht="16.5" customHeight="1">
      <c r="A238" s="38"/>
      <c r="B238" s="39"/>
      <c r="C238" s="40"/>
      <c r="D238" s="40"/>
      <c r="E238" s="38"/>
      <c r="F238" s="38"/>
      <c r="G238" s="38"/>
      <c r="H238" s="38"/>
      <c r="I238" s="41"/>
      <c r="J238" s="41"/>
      <c r="K238" s="41"/>
      <c r="L238" s="41"/>
    </row>
    <row r="239" spans="1:12" ht="16.5" customHeight="1">
      <c r="A239" s="38"/>
      <c r="B239" s="39"/>
      <c r="C239" s="40"/>
      <c r="D239" s="40"/>
      <c r="E239" s="38"/>
      <c r="F239" s="38"/>
      <c r="G239" s="38"/>
      <c r="H239" s="38"/>
      <c r="I239" s="41"/>
      <c r="J239" s="41"/>
      <c r="K239" s="41"/>
      <c r="L239" s="41"/>
    </row>
    <row r="240" spans="1:12" ht="16.5" customHeight="1">
      <c r="A240" s="38"/>
      <c r="B240" s="39"/>
      <c r="C240" s="40"/>
      <c r="D240" s="40"/>
      <c r="E240" s="38"/>
      <c r="F240" s="38"/>
      <c r="G240" s="38"/>
      <c r="H240" s="38"/>
      <c r="I240" s="41"/>
      <c r="J240" s="41"/>
      <c r="K240" s="41"/>
      <c r="L240" s="41"/>
    </row>
    <row r="241" spans="1:12" ht="16.5" customHeight="1">
      <c r="A241" s="38"/>
      <c r="B241" s="39"/>
      <c r="C241" s="40"/>
      <c r="D241" s="40"/>
      <c r="E241" s="38"/>
      <c r="F241" s="38"/>
      <c r="G241" s="38"/>
      <c r="H241" s="38"/>
      <c r="I241" s="41"/>
      <c r="J241" s="41"/>
      <c r="K241" s="41"/>
      <c r="L241" s="41"/>
    </row>
    <row r="242" spans="1:12" ht="16.5" customHeight="1">
      <c r="A242" s="38"/>
      <c r="B242" s="39"/>
      <c r="C242" s="40"/>
      <c r="D242" s="40"/>
      <c r="E242" s="38"/>
      <c r="F242" s="38"/>
      <c r="G242" s="38"/>
      <c r="H242" s="38"/>
      <c r="I242" s="41"/>
      <c r="J242" s="41"/>
      <c r="K242" s="41"/>
      <c r="L242" s="41"/>
    </row>
    <row r="243" spans="1:12" ht="16.5" customHeight="1">
      <c r="A243" s="38"/>
      <c r="B243" s="39"/>
      <c r="C243" s="40"/>
      <c r="D243" s="40"/>
      <c r="E243" s="38"/>
      <c r="F243" s="38"/>
      <c r="G243" s="38"/>
      <c r="H243" s="38"/>
      <c r="I243" s="41"/>
      <c r="J243" s="41"/>
      <c r="K243" s="41"/>
      <c r="L243" s="41"/>
    </row>
    <row r="244" spans="1:12" ht="16.5" customHeight="1">
      <c r="A244" s="38"/>
      <c r="B244" s="39"/>
      <c r="C244" s="40"/>
      <c r="D244" s="40"/>
      <c r="E244" s="38"/>
      <c r="F244" s="38"/>
      <c r="G244" s="38"/>
      <c r="H244" s="38"/>
      <c r="I244" s="41"/>
      <c r="J244" s="41"/>
      <c r="K244" s="41"/>
      <c r="L244" s="41"/>
    </row>
    <row r="245" spans="1:12" ht="16.5" customHeight="1">
      <c r="A245" s="38"/>
      <c r="B245" s="39"/>
      <c r="C245" s="40"/>
      <c r="D245" s="40"/>
      <c r="E245" s="38"/>
      <c r="F245" s="38"/>
      <c r="G245" s="38"/>
      <c r="H245" s="38"/>
      <c r="I245" s="41"/>
      <c r="J245" s="41"/>
      <c r="K245" s="41"/>
      <c r="L245" s="41"/>
    </row>
    <row r="246" spans="1:12" ht="16.5" customHeight="1">
      <c r="A246" s="38"/>
      <c r="B246" s="39"/>
      <c r="C246" s="40"/>
      <c r="D246" s="40"/>
      <c r="E246" s="38"/>
      <c r="F246" s="38"/>
      <c r="G246" s="38"/>
      <c r="H246" s="38"/>
      <c r="I246" s="41"/>
      <c r="J246" s="41"/>
      <c r="K246" s="41"/>
      <c r="L246" s="41"/>
    </row>
    <row r="247" spans="1:12" ht="16.5" customHeight="1">
      <c r="A247" s="38"/>
      <c r="B247" s="39"/>
      <c r="C247" s="40"/>
      <c r="D247" s="40"/>
      <c r="E247" s="38"/>
      <c r="F247" s="38"/>
      <c r="G247" s="38"/>
      <c r="H247" s="38"/>
      <c r="I247" s="41"/>
      <c r="J247" s="41"/>
      <c r="K247" s="41"/>
      <c r="L247" s="41"/>
    </row>
    <row r="248" spans="1:12" ht="16.5" customHeight="1">
      <c r="A248" s="38"/>
      <c r="B248" s="39"/>
      <c r="C248" s="40"/>
      <c r="D248" s="40"/>
      <c r="E248" s="38"/>
      <c r="F248" s="38"/>
      <c r="G248" s="38"/>
      <c r="H248" s="38"/>
      <c r="I248" s="41"/>
      <c r="J248" s="41"/>
      <c r="K248" s="41"/>
      <c r="L248" s="41"/>
    </row>
    <row r="249" spans="1:12" ht="16.5" customHeight="1">
      <c r="A249" s="38"/>
      <c r="B249" s="39"/>
      <c r="C249" s="40"/>
      <c r="D249" s="40"/>
      <c r="E249" s="38"/>
      <c r="F249" s="38"/>
      <c r="G249" s="38"/>
      <c r="H249" s="38"/>
      <c r="I249" s="41"/>
      <c r="J249" s="41"/>
      <c r="K249" s="41"/>
      <c r="L249" s="41"/>
    </row>
    <row r="250" spans="1:12" ht="16.5" customHeight="1">
      <c r="A250" s="38"/>
      <c r="B250" s="39"/>
      <c r="C250" s="40"/>
      <c r="D250" s="40"/>
      <c r="E250" s="38"/>
      <c r="F250" s="38"/>
      <c r="G250" s="38"/>
      <c r="H250" s="38"/>
      <c r="I250" s="41"/>
      <c r="J250" s="41"/>
      <c r="K250" s="41"/>
      <c r="L250" s="41"/>
    </row>
    <row r="251" spans="1:12" ht="16.5" customHeight="1">
      <c r="A251" s="38"/>
      <c r="B251" s="39"/>
      <c r="C251" s="40"/>
      <c r="D251" s="40"/>
      <c r="E251" s="38"/>
      <c r="F251" s="38"/>
      <c r="G251" s="38"/>
      <c r="H251" s="38"/>
      <c r="I251" s="41"/>
      <c r="J251" s="41"/>
      <c r="K251" s="41"/>
      <c r="L251" s="41"/>
    </row>
    <row r="252" spans="1:12" ht="16.5" customHeight="1">
      <c r="A252" s="38"/>
      <c r="B252" s="39"/>
      <c r="C252" s="40"/>
      <c r="D252" s="40"/>
      <c r="E252" s="38"/>
      <c r="F252" s="38"/>
      <c r="G252" s="38"/>
      <c r="H252" s="38"/>
      <c r="I252" s="41"/>
      <c r="J252" s="41"/>
      <c r="K252" s="41"/>
      <c r="L252" s="41"/>
    </row>
    <row r="253" spans="1:12" ht="16.5" customHeight="1">
      <c r="A253" s="34"/>
      <c r="B253" s="35"/>
      <c r="C253" s="36"/>
      <c r="D253" s="36"/>
      <c r="E253" s="34"/>
      <c r="F253" s="34"/>
      <c r="G253" s="34"/>
      <c r="H253" s="34"/>
      <c r="I253" s="37"/>
      <c r="J253" s="37"/>
      <c r="K253" s="37"/>
      <c r="L253" s="37"/>
    </row>
  </sheetData>
  <sheetProtection/>
  <mergeCells count="5">
    <mergeCell ref="I7:K7"/>
    <mergeCell ref="A7:A8"/>
    <mergeCell ref="B7:C7"/>
    <mergeCell ref="E7:H7"/>
    <mergeCell ref="A1:L1"/>
  </mergeCells>
  <printOptions horizontalCentered="1" verticalCentered="1"/>
  <pageMargins left="0.24" right="0.15" top="0.19" bottom="0.19" header="0" footer="0.18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9"/>
  <sheetViews>
    <sheetView zoomScale="75" zoomScaleNormal="75" zoomScaleSheetLayoutView="90" zoomScalePageLayoutView="0" workbookViewId="0" topLeftCell="A1">
      <selection activeCell="B2" sqref="B2"/>
    </sheetView>
  </sheetViews>
  <sheetFormatPr defaultColWidth="9.00390625" defaultRowHeight="16.5" customHeight="1"/>
  <cols>
    <col min="1" max="1" width="5.00390625" style="3" customWidth="1"/>
    <col min="2" max="2" width="38.875" style="2" customWidth="1"/>
    <col min="3" max="3" width="16.00390625" style="1" customWidth="1"/>
    <col min="4" max="4" width="29.25390625" style="1" customWidth="1"/>
    <col min="5" max="5" width="6.625" style="3" customWidth="1"/>
    <col min="6" max="6" width="5.25390625" style="3" customWidth="1"/>
    <col min="7" max="7" width="6.00390625" style="1" customWidth="1"/>
    <col min="8" max="8" width="6.125" style="3" customWidth="1"/>
    <col min="9" max="9" width="5.75390625" style="0" customWidth="1"/>
    <col min="10" max="10" width="4.875" style="0" customWidth="1"/>
    <col min="11" max="11" width="6.75390625" style="0" customWidth="1"/>
    <col min="12" max="12" width="7.125" style="0" customWidth="1"/>
  </cols>
  <sheetData>
    <row r="1" spans="1:12" ht="16.5" customHeight="1">
      <c r="A1" s="353" t="s">
        <v>999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1:12" ht="16.5" customHeight="1">
      <c r="A2" s="7"/>
      <c r="B2" s="4"/>
      <c r="C2" s="18"/>
      <c r="D2" s="18"/>
      <c r="E2" s="19" t="s">
        <v>131</v>
      </c>
      <c r="G2" s="19"/>
      <c r="H2" s="20"/>
      <c r="I2" s="13"/>
      <c r="J2" s="4"/>
      <c r="K2" s="11"/>
      <c r="L2" s="9"/>
    </row>
    <row r="3" spans="1:12" ht="16.5" customHeight="1">
      <c r="A3" s="7"/>
      <c r="B3" s="12"/>
      <c r="C3" s="21"/>
      <c r="D3" s="21"/>
      <c r="E3" s="19" t="s">
        <v>148</v>
      </c>
      <c r="G3" s="18"/>
      <c r="H3" s="18"/>
      <c r="I3" s="13"/>
      <c r="J3" s="5"/>
      <c r="K3" s="11"/>
      <c r="L3" s="9"/>
    </row>
    <row r="4" spans="1:12" ht="16.5" customHeight="1">
      <c r="A4" s="7"/>
      <c r="B4" s="12"/>
      <c r="C4" s="21"/>
      <c r="D4" s="21"/>
      <c r="E4" s="135" t="s">
        <v>147</v>
      </c>
      <c r="G4" s="18"/>
      <c r="H4" s="18"/>
      <c r="I4" s="13"/>
      <c r="J4" s="5"/>
      <c r="K4" s="11"/>
      <c r="L4" s="9"/>
    </row>
    <row r="5" spans="1:12" ht="33.75" customHeight="1">
      <c r="A5" s="7"/>
      <c r="B5" s="12"/>
      <c r="C5" s="21"/>
      <c r="E5" s="136" t="s">
        <v>142</v>
      </c>
      <c r="G5" s="18"/>
      <c r="H5" s="18"/>
      <c r="I5" s="13"/>
      <c r="J5" s="5"/>
      <c r="K5" s="11"/>
      <c r="L5" s="9"/>
    </row>
    <row r="6" spans="1:12" ht="16.5" customHeight="1">
      <c r="A6" s="7"/>
      <c r="B6" s="4"/>
      <c r="C6" s="8"/>
      <c r="D6" s="8"/>
      <c r="E6" s="10"/>
      <c r="F6" s="10"/>
      <c r="G6" s="3"/>
      <c r="I6" s="7"/>
      <c r="J6" s="4"/>
      <c r="K6" s="11"/>
      <c r="L6" s="9"/>
    </row>
    <row r="7" spans="1:12" ht="16.5" customHeight="1">
      <c r="A7" s="349" t="s">
        <v>135</v>
      </c>
      <c r="B7" s="349" t="s">
        <v>136</v>
      </c>
      <c r="C7" s="349"/>
      <c r="D7" s="14"/>
      <c r="E7" s="350"/>
      <c r="F7" s="350"/>
      <c r="G7" s="350"/>
      <c r="H7" s="351"/>
      <c r="I7" s="349" t="s">
        <v>139</v>
      </c>
      <c r="J7" s="349"/>
      <c r="K7" s="349"/>
      <c r="L7" s="15"/>
    </row>
    <row r="8" spans="1:12" ht="16.5" customHeight="1">
      <c r="A8" s="349"/>
      <c r="B8" s="17" t="s">
        <v>134</v>
      </c>
      <c r="C8" s="14" t="s">
        <v>152</v>
      </c>
      <c r="D8" s="14" t="s">
        <v>172</v>
      </c>
      <c r="E8" s="16" t="s">
        <v>144</v>
      </c>
      <c r="F8" s="16" t="s">
        <v>145</v>
      </c>
      <c r="G8" s="16" t="s">
        <v>146</v>
      </c>
      <c r="H8" s="16" t="s">
        <v>132</v>
      </c>
      <c r="I8" s="16" t="s">
        <v>137</v>
      </c>
      <c r="J8" s="16" t="s">
        <v>138</v>
      </c>
      <c r="K8" s="16" t="s">
        <v>132</v>
      </c>
      <c r="L8" s="16" t="s">
        <v>133</v>
      </c>
    </row>
    <row r="9" spans="1:12" ht="16.5" customHeight="1">
      <c r="A9" s="196">
        <v>1</v>
      </c>
      <c r="B9" s="197" t="s">
        <v>879</v>
      </c>
      <c r="C9" s="198" t="s">
        <v>800</v>
      </c>
      <c r="D9" s="199" t="s">
        <v>831</v>
      </c>
      <c r="E9" s="200">
        <v>8.5</v>
      </c>
      <c r="F9" s="200">
        <v>26</v>
      </c>
      <c r="G9" s="201">
        <v>34.4</v>
      </c>
      <c r="H9" s="202">
        <f aca="true" t="shared" si="0" ref="H9:H40">SUM(E9:G9)</f>
        <v>68.9</v>
      </c>
      <c r="I9" s="203">
        <v>27</v>
      </c>
      <c r="J9" s="203">
        <v>9</v>
      </c>
      <c r="K9" s="202">
        <f aca="true" t="shared" si="1" ref="K9:K40">I9+J9</f>
        <v>36</v>
      </c>
      <c r="L9" s="202">
        <f aca="true" t="shared" si="2" ref="L9:L40">H9+K9</f>
        <v>104.9</v>
      </c>
    </row>
    <row r="10" spans="1:12" ht="17.25" customHeight="1">
      <c r="A10" s="196">
        <v>2</v>
      </c>
      <c r="B10" s="204" t="s">
        <v>402</v>
      </c>
      <c r="C10" s="204" t="s">
        <v>191</v>
      </c>
      <c r="D10" s="205" t="s">
        <v>375</v>
      </c>
      <c r="E10" s="200">
        <v>8.5</v>
      </c>
      <c r="F10" s="200">
        <v>18</v>
      </c>
      <c r="G10" s="201">
        <v>36.7</v>
      </c>
      <c r="H10" s="202">
        <f t="shared" si="0"/>
        <v>63.2</v>
      </c>
      <c r="I10" s="203">
        <v>24</v>
      </c>
      <c r="J10" s="203">
        <v>9</v>
      </c>
      <c r="K10" s="202">
        <f t="shared" si="1"/>
        <v>33</v>
      </c>
      <c r="L10" s="202">
        <f t="shared" si="2"/>
        <v>96.2</v>
      </c>
    </row>
    <row r="11" spans="1:12" ht="17.25" customHeight="1">
      <c r="A11" s="206">
        <v>3</v>
      </c>
      <c r="B11" s="207" t="s">
        <v>985</v>
      </c>
      <c r="C11" s="207" t="s">
        <v>214</v>
      </c>
      <c r="D11" s="208" t="s">
        <v>242</v>
      </c>
      <c r="E11" s="202">
        <v>5.5</v>
      </c>
      <c r="F11" s="202">
        <v>20</v>
      </c>
      <c r="G11" s="202">
        <v>31.9</v>
      </c>
      <c r="H11" s="202">
        <f t="shared" si="0"/>
        <v>57.4</v>
      </c>
      <c r="I11" s="202">
        <v>23</v>
      </c>
      <c r="J11" s="202">
        <v>4.5</v>
      </c>
      <c r="K11" s="202">
        <f t="shared" si="1"/>
        <v>27.5</v>
      </c>
      <c r="L11" s="202">
        <f t="shared" si="2"/>
        <v>84.9</v>
      </c>
    </row>
    <row r="12" spans="1:12" ht="17.25" customHeight="1">
      <c r="A12" s="196">
        <v>4</v>
      </c>
      <c r="B12" s="209" t="s">
        <v>771</v>
      </c>
      <c r="C12" s="197" t="s">
        <v>742</v>
      </c>
      <c r="D12" s="198" t="s">
        <v>779</v>
      </c>
      <c r="E12" s="210">
        <v>7.5</v>
      </c>
      <c r="F12" s="210">
        <v>22</v>
      </c>
      <c r="G12" s="202">
        <v>32.6</v>
      </c>
      <c r="H12" s="202">
        <f t="shared" si="0"/>
        <v>62.1</v>
      </c>
      <c r="I12" s="202">
        <v>17</v>
      </c>
      <c r="J12" s="202">
        <v>4.5</v>
      </c>
      <c r="K12" s="202">
        <f t="shared" si="1"/>
        <v>21.5</v>
      </c>
      <c r="L12" s="202">
        <f t="shared" si="2"/>
        <v>83.6</v>
      </c>
    </row>
    <row r="13" spans="1:12" ht="17.25" customHeight="1">
      <c r="A13" s="196">
        <v>5</v>
      </c>
      <c r="B13" s="211" t="s">
        <v>651</v>
      </c>
      <c r="C13" s="211" t="s">
        <v>198</v>
      </c>
      <c r="D13" s="212" t="s">
        <v>592</v>
      </c>
      <c r="E13" s="200">
        <v>7</v>
      </c>
      <c r="F13" s="200">
        <v>18</v>
      </c>
      <c r="G13" s="201">
        <v>27</v>
      </c>
      <c r="H13" s="202">
        <f t="shared" si="0"/>
        <v>52</v>
      </c>
      <c r="I13" s="203">
        <v>20</v>
      </c>
      <c r="J13" s="203">
        <v>9</v>
      </c>
      <c r="K13" s="202">
        <f t="shared" si="1"/>
        <v>29</v>
      </c>
      <c r="L13" s="202">
        <f t="shared" si="2"/>
        <v>81</v>
      </c>
    </row>
    <row r="14" spans="1:12" ht="17.25" customHeight="1">
      <c r="A14" s="206">
        <v>6</v>
      </c>
      <c r="B14" s="204" t="s">
        <v>991</v>
      </c>
      <c r="C14" s="204" t="s">
        <v>191</v>
      </c>
      <c r="D14" s="204" t="s">
        <v>382</v>
      </c>
      <c r="E14" s="200">
        <v>7.5</v>
      </c>
      <c r="F14" s="200">
        <v>20</v>
      </c>
      <c r="G14" s="201">
        <v>33.5</v>
      </c>
      <c r="H14" s="202">
        <f t="shared" si="0"/>
        <v>61</v>
      </c>
      <c r="I14" s="203">
        <v>16</v>
      </c>
      <c r="J14" s="203">
        <v>3</v>
      </c>
      <c r="K14" s="202">
        <f t="shared" si="1"/>
        <v>19</v>
      </c>
      <c r="L14" s="202">
        <f t="shared" si="2"/>
        <v>80</v>
      </c>
    </row>
    <row r="15" spans="1:12" ht="17.25" customHeight="1">
      <c r="A15" s="196">
        <v>7</v>
      </c>
      <c r="B15" s="197" t="s">
        <v>876</v>
      </c>
      <c r="C15" s="198" t="s">
        <v>800</v>
      </c>
      <c r="D15" s="199" t="s">
        <v>911</v>
      </c>
      <c r="E15" s="210">
        <v>6</v>
      </c>
      <c r="F15" s="210">
        <v>22</v>
      </c>
      <c r="G15" s="202">
        <v>39.6</v>
      </c>
      <c r="H15" s="202">
        <f t="shared" si="0"/>
        <v>67.6</v>
      </c>
      <c r="I15" s="202">
        <v>8</v>
      </c>
      <c r="J15" s="202">
        <v>3</v>
      </c>
      <c r="K15" s="202">
        <f t="shared" si="1"/>
        <v>11</v>
      </c>
      <c r="L15" s="202">
        <f t="shared" si="2"/>
        <v>78.6</v>
      </c>
    </row>
    <row r="16" spans="1:12" ht="17.25" customHeight="1">
      <c r="A16" s="196">
        <v>8</v>
      </c>
      <c r="B16" s="294" t="s">
        <v>110</v>
      </c>
      <c r="C16" s="211" t="s">
        <v>465</v>
      </c>
      <c r="D16" s="211" t="s">
        <v>546</v>
      </c>
      <c r="E16" s="200">
        <v>5.5</v>
      </c>
      <c r="F16" s="200">
        <v>15</v>
      </c>
      <c r="G16" s="201">
        <v>31.5</v>
      </c>
      <c r="H16" s="202">
        <f t="shared" si="0"/>
        <v>52</v>
      </c>
      <c r="I16" s="203">
        <v>15</v>
      </c>
      <c r="J16" s="203">
        <v>10.5</v>
      </c>
      <c r="K16" s="202">
        <f t="shared" si="1"/>
        <v>25.5</v>
      </c>
      <c r="L16" s="202">
        <f t="shared" si="2"/>
        <v>77.5</v>
      </c>
    </row>
    <row r="17" spans="1:12" ht="17.25" customHeight="1">
      <c r="A17" s="206">
        <v>9</v>
      </c>
      <c r="B17" s="207" t="s">
        <v>986</v>
      </c>
      <c r="C17" s="207" t="s">
        <v>214</v>
      </c>
      <c r="D17" s="207" t="s">
        <v>217</v>
      </c>
      <c r="E17" s="210">
        <v>6.5</v>
      </c>
      <c r="F17" s="210">
        <v>18</v>
      </c>
      <c r="G17" s="202">
        <v>27.2</v>
      </c>
      <c r="H17" s="202">
        <f t="shared" si="0"/>
        <v>51.7</v>
      </c>
      <c r="I17" s="202">
        <v>20</v>
      </c>
      <c r="J17" s="202">
        <v>3</v>
      </c>
      <c r="K17" s="202">
        <f t="shared" si="1"/>
        <v>23</v>
      </c>
      <c r="L17" s="202">
        <f t="shared" si="2"/>
        <v>74.7</v>
      </c>
    </row>
    <row r="18" spans="1:12" ht="17.25" customHeight="1">
      <c r="A18" s="196">
        <v>10</v>
      </c>
      <c r="B18" s="197" t="s">
        <v>109</v>
      </c>
      <c r="C18" s="204" t="s">
        <v>465</v>
      </c>
      <c r="D18" s="214" t="s">
        <v>503</v>
      </c>
      <c r="E18" s="210">
        <v>6.5</v>
      </c>
      <c r="F18" s="210">
        <v>14</v>
      </c>
      <c r="G18" s="202">
        <v>34.6</v>
      </c>
      <c r="H18" s="202">
        <f t="shared" si="0"/>
        <v>55.1</v>
      </c>
      <c r="I18" s="202">
        <v>19</v>
      </c>
      <c r="J18" s="202">
        <v>0</v>
      </c>
      <c r="K18" s="202">
        <f t="shared" si="1"/>
        <v>19</v>
      </c>
      <c r="L18" s="202">
        <f t="shared" si="2"/>
        <v>74.1</v>
      </c>
    </row>
    <row r="19" spans="1:12" ht="17.25" customHeight="1">
      <c r="A19" s="196">
        <v>11</v>
      </c>
      <c r="B19" s="290" t="s">
        <v>343</v>
      </c>
      <c r="C19" s="213" t="s">
        <v>195</v>
      </c>
      <c r="D19" s="295" t="s">
        <v>339</v>
      </c>
      <c r="E19" s="200">
        <v>7</v>
      </c>
      <c r="F19" s="200">
        <v>27</v>
      </c>
      <c r="G19" s="201">
        <v>30.3</v>
      </c>
      <c r="H19" s="202">
        <f t="shared" si="0"/>
        <v>64.3</v>
      </c>
      <c r="I19" s="203">
        <v>2</v>
      </c>
      <c r="J19" s="203">
        <v>7.5</v>
      </c>
      <c r="K19" s="202">
        <f t="shared" si="1"/>
        <v>9.5</v>
      </c>
      <c r="L19" s="202">
        <f t="shared" si="2"/>
        <v>73.8</v>
      </c>
    </row>
    <row r="20" spans="1:12" ht="17.25" customHeight="1">
      <c r="A20" s="206">
        <v>12</v>
      </c>
      <c r="B20" s="207" t="s">
        <v>987</v>
      </c>
      <c r="C20" s="207" t="s">
        <v>214</v>
      </c>
      <c r="D20" s="207" t="s">
        <v>225</v>
      </c>
      <c r="E20" s="200">
        <v>5</v>
      </c>
      <c r="F20" s="200">
        <v>16</v>
      </c>
      <c r="G20" s="201">
        <v>26</v>
      </c>
      <c r="H20" s="202">
        <f t="shared" si="0"/>
        <v>47</v>
      </c>
      <c r="I20" s="203">
        <v>25</v>
      </c>
      <c r="J20" s="203">
        <v>0</v>
      </c>
      <c r="K20" s="202">
        <f t="shared" si="1"/>
        <v>25</v>
      </c>
      <c r="L20" s="202">
        <f t="shared" si="2"/>
        <v>72</v>
      </c>
    </row>
    <row r="21" spans="1:12" ht="17.25" customHeight="1">
      <c r="A21" s="196">
        <v>13</v>
      </c>
      <c r="B21" s="211" t="s">
        <v>656</v>
      </c>
      <c r="C21" s="211" t="s">
        <v>198</v>
      </c>
      <c r="D21" s="212" t="s">
        <v>583</v>
      </c>
      <c r="E21" s="200">
        <v>5.5</v>
      </c>
      <c r="F21" s="200">
        <v>11</v>
      </c>
      <c r="G21" s="201">
        <v>32.7</v>
      </c>
      <c r="H21" s="202">
        <f t="shared" si="0"/>
        <v>49.2</v>
      </c>
      <c r="I21" s="203">
        <v>20</v>
      </c>
      <c r="J21" s="203">
        <v>1.5</v>
      </c>
      <c r="K21" s="202">
        <f t="shared" si="1"/>
        <v>21.5</v>
      </c>
      <c r="L21" s="202">
        <f t="shared" si="2"/>
        <v>70.7</v>
      </c>
    </row>
    <row r="22" spans="1:12" ht="17.25" customHeight="1">
      <c r="A22" s="196">
        <v>14</v>
      </c>
      <c r="B22" s="197" t="s">
        <v>886</v>
      </c>
      <c r="C22" s="198" t="s">
        <v>800</v>
      </c>
      <c r="D22" s="199" t="s">
        <v>913</v>
      </c>
      <c r="E22" s="200">
        <v>8.5</v>
      </c>
      <c r="F22" s="200">
        <v>16</v>
      </c>
      <c r="G22" s="201">
        <v>29.3</v>
      </c>
      <c r="H22" s="202">
        <f t="shared" si="0"/>
        <v>53.8</v>
      </c>
      <c r="I22" s="203">
        <v>11</v>
      </c>
      <c r="J22" s="203">
        <v>4.5</v>
      </c>
      <c r="K22" s="202">
        <f t="shared" si="1"/>
        <v>15.5</v>
      </c>
      <c r="L22" s="202">
        <f t="shared" si="2"/>
        <v>69.3</v>
      </c>
    </row>
    <row r="23" spans="1:12" ht="17.25" customHeight="1">
      <c r="A23" s="206">
        <v>15</v>
      </c>
      <c r="B23" s="211" t="s">
        <v>637</v>
      </c>
      <c r="C23" s="211" t="s">
        <v>198</v>
      </c>
      <c r="D23" s="212" t="s">
        <v>660</v>
      </c>
      <c r="E23" s="200">
        <v>6</v>
      </c>
      <c r="F23" s="200">
        <v>17</v>
      </c>
      <c r="G23" s="201">
        <v>27.2</v>
      </c>
      <c r="H23" s="202">
        <f t="shared" si="0"/>
        <v>50.2</v>
      </c>
      <c r="I23" s="203">
        <v>18</v>
      </c>
      <c r="J23" s="203">
        <v>1</v>
      </c>
      <c r="K23" s="202">
        <f t="shared" si="1"/>
        <v>19</v>
      </c>
      <c r="L23" s="202">
        <f t="shared" si="2"/>
        <v>69.2</v>
      </c>
    </row>
    <row r="24" spans="1:12" ht="17.25" customHeight="1">
      <c r="A24" s="196">
        <v>16</v>
      </c>
      <c r="B24" s="197" t="s">
        <v>877</v>
      </c>
      <c r="C24" s="198" t="s">
        <v>800</v>
      </c>
      <c r="D24" s="199" t="s">
        <v>831</v>
      </c>
      <c r="E24" s="200">
        <v>6</v>
      </c>
      <c r="F24" s="200">
        <v>13</v>
      </c>
      <c r="G24" s="201">
        <v>31.5</v>
      </c>
      <c r="H24" s="202">
        <f t="shared" si="0"/>
        <v>50.5</v>
      </c>
      <c r="I24" s="203">
        <v>17</v>
      </c>
      <c r="J24" s="203">
        <v>1.5</v>
      </c>
      <c r="K24" s="202">
        <f t="shared" si="1"/>
        <v>18.5</v>
      </c>
      <c r="L24" s="202">
        <f t="shared" si="2"/>
        <v>69</v>
      </c>
    </row>
    <row r="25" spans="1:12" ht="17.25" customHeight="1">
      <c r="A25" s="196">
        <v>17</v>
      </c>
      <c r="B25" s="204" t="s">
        <v>426</v>
      </c>
      <c r="C25" s="204" t="s">
        <v>191</v>
      </c>
      <c r="D25" s="205" t="s">
        <v>424</v>
      </c>
      <c r="E25" s="200">
        <v>7</v>
      </c>
      <c r="F25" s="200">
        <v>11</v>
      </c>
      <c r="G25" s="201">
        <v>29.2</v>
      </c>
      <c r="H25" s="202">
        <f t="shared" si="0"/>
        <v>47.2</v>
      </c>
      <c r="I25" s="203">
        <v>17</v>
      </c>
      <c r="J25" s="203">
        <v>4.5</v>
      </c>
      <c r="K25" s="202">
        <f t="shared" si="1"/>
        <v>21.5</v>
      </c>
      <c r="L25" s="202">
        <f t="shared" si="2"/>
        <v>68.7</v>
      </c>
    </row>
    <row r="26" spans="1:12" ht="17.25" customHeight="1">
      <c r="A26" s="206">
        <v>18</v>
      </c>
      <c r="B26" s="211" t="s">
        <v>988</v>
      </c>
      <c r="C26" s="211" t="s">
        <v>198</v>
      </c>
      <c r="D26" s="212" t="s">
        <v>628</v>
      </c>
      <c r="E26" s="200">
        <v>6</v>
      </c>
      <c r="F26" s="200">
        <v>13</v>
      </c>
      <c r="G26" s="201">
        <v>31.7</v>
      </c>
      <c r="H26" s="202">
        <f t="shared" si="0"/>
        <v>50.7</v>
      </c>
      <c r="I26" s="203">
        <v>15</v>
      </c>
      <c r="J26" s="203">
        <v>1.5</v>
      </c>
      <c r="K26" s="202">
        <f t="shared" si="1"/>
        <v>16.5</v>
      </c>
      <c r="L26" s="202">
        <f t="shared" si="2"/>
        <v>67.2</v>
      </c>
    </row>
    <row r="27" spans="1:12" ht="17.25" customHeight="1">
      <c r="A27" s="196">
        <v>19</v>
      </c>
      <c r="B27" s="197" t="s">
        <v>709</v>
      </c>
      <c r="C27" s="197" t="s">
        <v>689</v>
      </c>
      <c r="D27" s="212" t="s">
        <v>717</v>
      </c>
      <c r="E27" s="200">
        <v>8.5</v>
      </c>
      <c r="F27" s="200">
        <v>22</v>
      </c>
      <c r="G27" s="201">
        <v>23.2</v>
      </c>
      <c r="H27" s="202">
        <f t="shared" si="0"/>
        <v>53.7</v>
      </c>
      <c r="I27" s="203">
        <v>7</v>
      </c>
      <c r="J27" s="203">
        <v>6</v>
      </c>
      <c r="K27" s="202">
        <f t="shared" si="1"/>
        <v>13</v>
      </c>
      <c r="L27" s="202">
        <f t="shared" si="2"/>
        <v>66.7</v>
      </c>
    </row>
    <row r="28" spans="1:12" ht="17.25" customHeight="1">
      <c r="A28" s="196">
        <v>20</v>
      </c>
      <c r="B28" s="209" t="s">
        <v>776</v>
      </c>
      <c r="C28" s="197" t="s">
        <v>742</v>
      </c>
      <c r="D28" s="198" t="s">
        <v>764</v>
      </c>
      <c r="E28" s="210">
        <v>6</v>
      </c>
      <c r="F28" s="210">
        <v>16</v>
      </c>
      <c r="G28" s="202">
        <v>25.5</v>
      </c>
      <c r="H28" s="202">
        <f t="shared" si="0"/>
        <v>47.5</v>
      </c>
      <c r="I28" s="202">
        <v>14</v>
      </c>
      <c r="J28" s="202">
        <v>4.5</v>
      </c>
      <c r="K28" s="202">
        <f t="shared" si="1"/>
        <v>18.5</v>
      </c>
      <c r="L28" s="202">
        <f t="shared" si="2"/>
        <v>66</v>
      </c>
    </row>
    <row r="29" spans="1:12" ht="17.25" customHeight="1">
      <c r="A29" s="225">
        <v>21</v>
      </c>
      <c r="B29" s="218" t="s">
        <v>423</v>
      </c>
      <c r="C29" s="218" t="s">
        <v>191</v>
      </c>
      <c r="D29" s="219" t="s">
        <v>424</v>
      </c>
      <c r="E29" s="220">
        <v>5.5</v>
      </c>
      <c r="F29" s="220">
        <v>12</v>
      </c>
      <c r="G29" s="221">
        <v>34.2</v>
      </c>
      <c r="H29" s="222">
        <f t="shared" si="0"/>
        <v>51.7</v>
      </c>
      <c r="I29" s="146">
        <v>8</v>
      </c>
      <c r="J29" s="146">
        <v>6</v>
      </c>
      <c r="K29" s="222">
        <f t="shared" si="1"/>
        <v>14</v>
      </c>
      <c r="L29" s="222">
        <f t="shared" si="2"/>
        <v>65.7</v>
      </c>
    </row>
    <row r="30" spans="1:12" ht="17.25" customHeight="1">
      <c r="A30" s="217">
        <v>22</v>
      </c>
      <c r="B30" s="228" t="s">
        <v>995</v>
      </c>
      <c r="C30" s="292" t="s">
        <v>214</v>
      </c>
      <c r="D30" s="228" t="s">
        <v>225</v>
      </c>
      <c r="E30" s="220">
        <v>5</v>
      </c>
      <c r="F30" s="220">
        <v>20</v>
      </c>
      <c r="G30" s="221">
        <v>29.5</v>
      </c>
      <c r="H30" s="222">
        <f t="shared" si="0"/>
        <v>54.5</v>
      </c>
      <c r="I30" s="146">
        <v>8</v>
      </c>
      <c r="J30" s="146">
        <v>3</v>
      </c>
      <c r="K30" s="222">
        <f t="shared" si="1"/>
        <v>11</v>
      </c>
      <c r="L30" s="222">
        <f t="shared" si="2"/>
        <v>65.5</v>
      </c>
    </row>
    <row r="31" spans="1:12" ht="17.25" customHeight="1">
      <c r="A31" s="217">
        <v>23</v>
      </c>
      <c r="B31" s="238" t="s">
        <v>774</v>
      </c>
      <c r="C31" s="229" t="s">
        <v>742</v>
      </c>
      <c r="D31" s="63" t="s">
        <v>780</v>
      </c>
      <c r="E31" s="232">
        <v>4.5</v>
      </c>
      <c r="F31" s="232">
        <v>20</v>
      </c>
      <c r="G31" s="222">
        <v>26.5</v>
      </c>
      <c r="H31" s="222">
        <f t="shared" si="0"/>
        <v>51</v>
      </c>
      <c r="I31" s="222">
        <v>11</v>
      </c>
      <c r="J31" s="222">
        <v>3</v>
      </c>
      <c r="K31" s="222">
        <f t="shared" si="1"/>
        <v>14</v>
      </c>
      <c r="L31" s="222">
        <f t="shared" si="2"/>
        <v>65</v>
      </c>
    </row>
    <row r="32" spans="1:12" ht="17.25" customHeight="1">
      <c r="A32" s="225">
        <v>24</v>
      </c>
      <c r="B32" s="218" t="s">
        <v>420</v>
      </c>
      <c r="C32" s="218" t="s">
        <v>191</v>
      </c>
      <c r="D32" s="219" t="s">
        <v>375</v>
      </c>
      <c r="E32" s="232">
        <v>5</v>
      </c>
      <c r="F32" s="232">
        <v>8</v>
      </c>
      <c r="G32" s="222">
        <v>30.7</v>
      </c>
      <c r="H32" s="222">
        <f t="shared" si="0"/>
        <v>43.7</v>
      </c>
      <c r="I32" s="222">
        <v>15</v>
      </c>
      <c r="J32" s="222">
        <v>6</v>
      </c>
      <c r="K32" s="222">
        <f t="shared" si="1"/>
        <v>21</v>
      </c>
      <c r="L32" s="222">
        <f t="shared" si="2"/>
        <v>64.7</v>
      </c>
    </row>
    <row r="33" spans="1:12" ht="17.25" customHeight="1">
      <c r="A33" s="217">
        <v>25</v>
      </c>
      <c r="B33" s="218" t="s">
        <v>401</v>
      </c>
      <c r="C33" s="218" t="s">
        <v>191</v>
      </c>
      <c r="D33" s="262" t="s">
        <v>371</v>
      </c>
      <c r="E33" s="232">
        <v>5.5</v>
      </c>
      <c r="F33" s="232">
        <v>18</v>
      </c>
      <c r="G33" s="222">
        <v>28</v>
      </c>
      <c r="H33" s="222">
        <f t="shared" si="0"/>
        <v>51.5</v>
      </c>
      <c r="I33" s="222">
        <v>13</v>
      </c>
      <c r="J33" s="222">
        <v>0</v>
      </c>
      <c r="K33" s="222">
        <f t="shared" si="1"/>
        <v>13</v>
      </c>
      <c r="L33" s="222">
        <f t="shared" si="2"/>
        <v>64.5</v>
      </c>
    </row>
    <row r="34" spans="1:12" ht="17.25" customHeight="1">
      <c r="A34" s="217">
        <v>26</v>
      </c>
      <c r="B34" s="233" t="s">
        <v>359</v>
      </c>
      <c r="C34" s="233" t="s">
        <v>150</v>
      </c>
      <c r="D34" s="233" t="s">
        <v>360</v>
      </c>
      <c r="E34" s="220">
        <v>4</v>
      </c>
      <c r="F34" s="220">
        <v>10</v>
      </c>
      <c r="G34" s="221">
        <v>29.5</v>
      </c>
      <c r="H34" s="222">
        <f t="shared" si="0"/>
        <v>43.5</v>
      </c>
      <c r="I34" s="146">
        <v>21</v>
      </c>
      <c r="J34" s="146">
        <v>0</v>
      </c>
      <c r="K34" s="222">
        <f t="shared" si="1"/>
        <v>21</v>
      </c>
      <c r="L34" s="222">
        <f t="shared" si="2"/>
        <v>64.5</v>
      </c>
    </row>
    <row r="35" spans="1:12" ht="17.25" customHeight="1">
      <c r="A35" s="225">
        <v>27</v>
      </c>
      <c r="B35" s="219" t="s">
        <v>415</v>
      </c>
      <c r="C35" s="218" t="s">
        <v>191</v>
      </c>
      <c r="D35" s="218" t="s">
        <v>379</v>
      </c>
      <c r="E35" s="232">
        <v>5.5</v>
      </c>
      <c r="F35" s="232">
        <v>12</v>
      </c>
      <c r="G35" s="222">
        <v>26.7</v>
      </c>
      <c r="H35" s="222">
        <f t="shared" si="0"/>
        <v>44.2</v>
      </c>
      <c r="I35" s="222">
        <v>18</v>
      </c>
      <c r="J35" s="222">
        <v>1.5</v>
      </c>
      <c r="K35" s="222">
        <f t="shared" si="1"/>
        <v>19.5</v>
      </c>
      <c r="L35" s="222">
        <f t="shared" si="2"/>
        <v>63.7</v>
      </c>
    </row>
    <row r="36" spans="1:12" ht="17.25" customHeight="1">
      <c r="A36" s="217">
        <v>28</v>
      </c>
      <c r="B36" s="226" t="s">
        <v>644</v>
      </c>
      <c r="C36" s="226" t="s">
        <v>198</v>
      </c>
      <c r="D36" s="227" t="s">
        <v>592</v>
      </c>
      <c r="E36" s="220">
        <v>3.5</v>
      </c>
      <c r="F36" s="220">
        <v>14</v>
      </c>
      <c r="G36" s="221">
        <v>31.9</v>
      </c>
      <c r="H36" s="222">
        <f t="shared" si="0"/>
        <v>49.4</v>
      </c>
      <c r="I36" s="146">
        <v>9</v>
      </c>
      <c r="J36" s="146">
        <v>4.5</v>
      </c>
      <c r="K36" s="222">
        <f t="shared" si="1"/>
        <v>13.5</v>
      </c>
      <c r="L36" s="222">
        <f t="shared" si="2"/>
        <v>62.9</v>
      </c>
    </row>
    <row r="37" spans="1:12" ht="17.25" customHeight="1">
      <c r="A37" s="217">
        <v>29</v>
      </c>
      <c r="B37" s="228" t="s">
        <v>227</v>
      </c>
      <c r="C37" s="228" t="s">
        <v>214</v>
      </c>
      <c r="D37" s="228" t="s">
        <v>225</v>
      </c>
      <c r="E37" s="220">
        <v>5.5</v>
      </c>
      <c r="F37" s="220">
        <v>15</v>
      </c>
      <c r="G37" s="221">
        <v>31.1</v>
      </c>
      <c r="H37" s="222">
        <f t="shared" si="0"/>
        <v>51.6</v>
      </c>
      <c r="I37" s="146">
        <v>6</v>
      </c>
      <c r="J37" s="146">
        <v>4.5</v>
      </c>
      <c r="K37" s="222">
        <f t="shared" si="1"/>
        <v>10.5</v>
      </c>
      <c r="L37" s="222">
        <f t="shared" si="2"/>
        <v>62.1</v>
      </c>
    </row>
    <row r="38" spans="1:12" ht="17.25" customHeight="1">
      <c r="A38" s="225">
        <v>30</v>
      </c>
      <c r="B38" s="229" t="s">
        <v>541</v>
      </c>
      <c r="C38" s="218" t="s">
        <v>465</v>
      </c>
      <c r="D38" s="255" t="s">
        <v>503</v>
      </c>
      <c r="E38" s="220">
        <v>7</v>
      </c>
      <c r="F38" s="220">
        <v>13</v>
      </c>
      <c r="G38" s="221">
        <v>28.1</v>
      </c>
      <c r="H38" s="222">
        <f t="shared" si="0"/>
        <v>48.1</v>
      </c>
      <c r="I38" s="146">
        <v>12</v>
      </c>
      <c r="J38" s="146">
        <v>1.5</v>
      </c>
      <c r="K38" s="222">
        <f t="shared" si="1"/>
        <v>13.5</v>
      </c>
      <c r="L38" s="222">
        <f t="shared" si="2"/>
        <v>61.6</v>
      </c>
    </row>
    <row r="39" spans="1:12" ht="17.25" customHeight="1">
      <c r="A39" s="217">
        <v>31</v>
      </c>
      <c r="B39" s="233" t="s">
        <v>341</v>
      </c>
      <c r="C39" s="228" t="s">
        <v>195</v>
      </c>
      <c r="D39" s="234" t="s">
        <v>326</v>
      </c>
      <c r="E39" s="220">
        <v>8</v>
      </c>
      <c r="F39" s="220">
        <v>17</v>
      </c>
      <c r="G39" s="221">
        <v>32.7</v>
      </c>
      <c r="H39" s="222">
        <f t="shared" si="0"/>
        <v>57.7</v>
      </c>
      <c r="I39" s="146">
        <v>0</v>
      </c>
      <c r="J39" s="146">
        <v>3</v>
      </c>
      <c r="K39" s="222">
        <f t="shared" si="1"/>
        <v>3</v>
      </c>
      <c r="L39" s="222">
        <f t="shared" si="2"/>
        <v>60.7</v>
      </c>
    </row>
    <row r="40" spans="1:12" ht="17.25" customHeight="1">
      <c r="A40" s="217">
        <v>32</v>
      </c>
      <c r="B40" s="229" t="s">
        <v>885</v>
      </c>
      <c r="C40" s="63" t="s">
        <v>800</v>
      </c>
      <c r="D40" s="230" t="s">
        <v>836</v>
      </c>
      <c r="E40" s="220">
        <v>5.5</v>
      </c>
      <c r="F40" s="220">
        <v>16</v>
      </c>
      <c r="G40" s="221">
        <v>25.1</v>
      </c>
      <c r="H40" s="222">
        <f t="shared" si="0"/>
        <v>46.6</v>
      </c>
      <c r="I40" s="146">
        <v>14</v>
      </c>
      <c r="J40" s="146">
        <v>0</v>
      </c>
      <c r="K40" s="222">
        <f t="shared" si="1"/>
        <v>14</v>
      </c>
      <c r="L40" s="222">
        <f t="shared" si="2"/>
        <v>60.6</v>
      </c>
    </row>
    <row r="41" spans="1:12" ht="17.25" customHeight="1">
      <c r="A41" s="225">
        <v>33</v>
      </c>
      <c r="B41" s="238" t="s">
        <v>777</v>
      </c>
      <c r="C41" s="229" t="s">
        <v>742</v>
      </c>
      <c r="D41" s="63" t="s">
        <v>779</v>
      </c>
      <c r="E41" s="222">
        <v>5</v>
      </c>
      <c r="F41" s="222">
        <v>17</v>
      </c>
      <c r="G41" s="222">
        <v>23.8</v>
      </c>
      <c r="H41" s="222">
        <f aca="true" t="shared" si="3" ref="H41:H72">SUM(E41:G41)</f>
        <v>45.8</v>
      </c>
      <c r="I41" s="222">
        <v>13</v>
      </c>
      <c r="J41" s="222">
        <v>0</v>
      </c>
      <c r="K41" s="222">
        <f aca="true" t="shared" si="4" ref="K41:K72">I41+J41</f>
        <v>13</v>
      </c>
      <c r="L41" s="222">
        <f aca="true" t="shared" si="5" ref="L41:L72">H41+K41</f>
        <v>58.8</v>
      </c>
    </row>
    <row r="42" spans="1:12" ht="16.5" customHeight="1">
      <c r="A42" s="217">
        <v>34</v>
      </c>
      <c r="B42" s="229" t="s">
        <v>29</v>
      </c>
      <c r="C42" s="63" t="s">
        <v>800</v>
      </c>
      <c r="D42" s="230" t="s">
        <v>831</v>
      </c>
      <c r="E42" s="220">
        <v>4.5</v>
      </c>
      <c r="F42" s="220">
        <v>12</v>
      </c>
      <c r="G42" s="221">
        <v>34</v>
      </c>
      <c r="H42" s="222">
        <f t="shared" si="3"/>
        <v>50.5</v>
      </c>
      <c r="I42" s="146">
        <v>8</v>
      </c>
      <c r="J42" s="146">
        <v>0</v>
      </c>
      <c r="K42" s="222">
        <f t="shared" si="4"/>
        <v>8</v>
      </c>
      <c r="L42" s="222">
        <f t="shared" si="5"/>
        <v>58.5</v>
      </c>
    </row>
    <row r="43" spans="1:12" ht="16.5" customHeight="1">
      <c r="A43" s="217">
        <v>35</v>
      </c>
      <c r="B43" s="226" t="s">
        <v>653</v>
      </c>
      <c r="C43" s="226" t="s">
        <v>198</v>
      </c>
      <c r="D43" s="227" t="s">
        <v>626</v>
      </c>
      <c r="E43" s="232">
        <v>5.5</v>
      </c>
      <c r="F43" s="232">
        <v>9</v>
      </c>
      <c r="G43" s="222">
        <v>32.8</v>
      </c>
      <c r="H43" s="222">
        <f t="shared" si="3"/>
        <v>47.3</v>
      </c>
      <c r="I43" s="222">
        <v>11</v>
      </c>
      <c r="J43" s="222">
        <v>0</v>
      </c>
      <c r="K43" s="222">
        <f t="shared" si="4"/>
        <v>11</v>
      </c>
      <c r="L43" s="222">
        <f t="shared" si="5"/>
        <v>58.3</v>
      </c>
    </row>
    <row r="44" spans="1:12" ht="16.5" customHeight="1">
      <c r="A44" s="225">
        <v>36</v>
      </c>
      <c r="B44" s="228" t="s">
        <v>303</v>
      </c>
      <c r="C44" s="246" t="s">
        <v>283</v>
      </c>
      <c r="D44" s="273" t="s">
        <v>308</v>
      </c>
      <c r="E44" s="220">
        <v>5.5</v>
      </c>
      <c r="F44" s="220">
        <v>12</v>
      </c>
      <c r="G44" s="221">
        <v>19.2</v>
      </c>
      <c r="H44" s="222">
        <f t="shared" si="3"/>
        <v>36.7</v>
      </c>
      <c r="I44" s="146">
        <v>21</v>
      </c>
      <c r="J44" s="146">
        <v>0</v>
      </c>
      <c r="K44" s="222">
        <f t="shared" si="4"/>
        <v>21</v>
      </c>
      <c r="L44" s="222">
        <f t="shared" si="5"/>
        <v>57.7</v>
      </c>
    </row>
    <row r="45" spans="1:12" ht="16.5" customHeight="1">
      <c r="A45" s="217">
        <v>37</v>
      </c>
      <c r="B45" s="229" t="s">
        <v>28</v>
      </c>
      <c r="C45" s="244" t="s">
        <v>800</v>
      </c>
      <c r="D45" s="230" t="s">
        <v>831</v>
      </c>
      <c r="E45" s="220">
        <v>5</v>
      </c>
      <c r="F45" s="220">
        <v>14</v>
      </c>
      <c r="G45" s="221">
        <v>21.1</v>
      </c>
      <c r="H45" s="222">
        <f t="shared" si="3"/>
        <v>40.1</v>
      </c>
      <c r="I45" s="146">
        <v>17</v>
      </c>
      <c r="J45" s="146">
        <v>0</v>
      </c>
      <c r="K45" s="222">
        <f t="shared" si="4"/>
        <v>17</v>
      </c>
      <c r="L45" s="222">
        <f t="shared" si="5"/>
        <v>57.1</v>
      </c>
    </row>
    <row r="46" spans="1:12" ht="16.5" customHeight="1">
      <c r="A46" s="217">
        <v>38</v>
      </c>
      <c r="B46" s="226" t="s">
        <v>648</v>
      </c>
      <c r="C46" s="245" t="s">
        <v>198</v>
      </c>
      <c r="D46" s="227" t="s">
        <v>636</v>
      </c>
      <c r="E46" s="220">
        <v>6</v>
      </c>
      <c r="F46" s="220">
        <v>12</v>
      </c>
      <c r="G46" s="221">
        <v>29.7</v>
      </c>
      <c r="H46" s="222">
        <f t="shared" si="3"/>
        <v>47.7</v>
      </c>
      <c r="I46" s="146">
        <v>9</v>
      </c>
      <c r="J46" s="146">
        <v>0</v>
      </c>
      <c r="K46" s="222">
        <f t="shared" si="4"/>
        <v>9</v>
      </c>
      <c r="L46" s="222">
        <f t="shared" si="5"/>
        <v>56.7</v>
      </c>
    </row>
    <row r="47" spans="1:12" ht="16.5" customHeight="1">
      <c r="A47" s="225">
        <v>39</v>
      </c>
      <c r="B47" s="228" t="s">
        <v>302</v>
      </c>
      <c r="C47" s="246" t="s">
        <v>283</v>
      </c>
      <c r="D47" s="273" t="s">
        <v>307</v>
      </c>
      <c r="E47" s="220">
        <v>5</v>
      </c>
      <c r="F47" s="220">
        <v>12</v>
      </c>
      <c r="G47" s="221">
        <v>22.6</v>
      </c>
      <c r="H47" s="222">
        <f t="shared" si="3"/>
        <v>39.6</v>
      </c>
      <c r="I47" s="146">
        <v>17</v>
      </c>
      <c r="J47" s="146">
        <v>0</v>
      </c>
      <c r="K47" s="222">
        <f t="shared" si="4"/>
        <v>17</v>
      </c>
      <c r="L47" s="222">
        <f t="shared" si="5"/>
        <v>56.6</v>
      </c>
    </row>
    <row r="48" spans="1:12" ht="16.5" customHeight="1">
      <c r="A48" s="217">
        <v>40</v>
      </c>
      <c r="B48" s="230" t="s">
        <v>176</v>
      </c>
      <c r="C48" s="249" t="s">
        <v>150</v>
      </c>
      <c r="D48" s="253" t="s">
        <v>177</v>
      </c>
      <c r="E48" s="220">
        <v>4</v>
      </c>
      <c r="F48" s="220">
        <v>10</v>
      </c>
      <c r="G48" s="221">
        <v>33.5</v>
      </c>
      <c r="H48" s="222">
        <f t="shared" si="3"/>
        <v>47.5</v>
      </c>
      <c r="I48" s="146">
        <v>6</v>
      </c>
      <c r="J48" s="146">
        <v>3</v>
      </c>
      <c r="K48" s="222">
        <f t="shared" si="4"/>
        <v>9</v>
      </c>
      <c r="L48" s="222">
        <f t="shared" si="5"/>
        <v>56.5</v>
      </c>
    </row>
    <row r="49" spans="1:12" ht="16.5" customHeight="1">
      <c r="A49" s="217">
        <v>41</v>
      </c>
      <c r="B49" s="229" t="s">
        <v>714</v>
      </c>
      <c r="C49" s="240" t="s">
        <v>689</v>
      </c>
      <c r="D49" s="293" t="s">
        <v>719</v>
      </c>
      <c r="E49" s="220">
        <v>3.5</v>
      </c>
      <c r="F49" s="220">
        <v>15</v>
      </c>
      <c r="G49" s="221">
        <v>23.7</v>
      </c>
      <c r="H49" s="222">
        <f t="shared" si="3"/>
        <v>42.2</v>
      </c>
      <c r="I49" s="146">
        <v>11</v>
      </c>
      <c r="J49" s="146">
        <v>3</v>
      </c>
      <c r="K49" s="222">
        <f t="shared" si="4"/>
        <v>14</v>
      </c>
      <c r="L49" s="222">
        <f t="shared" si="5"/>
        <v>56.2</v>
      </c>
    </row>
    <row r="50" spans="1:12" ht="16.5" customHeight="1">
      <c r="A50" s="225">
        <v>42</v>
      </c>
      <c r="B50" s="228" t="s">
        <v>10</v>
      </c>
      <c r="C50" s="189" t="s">
        <v>465</v>
      </c>
      <c r="D50" s="255" t="s">
        <v>75</v>
      </c>
      <c r="E50" s="220">
        <v>5</v>
      </c>
      <c r="F50" s="220">
        <v>13</v>
      </c>
      <c r="G50" s="221">
        <v>29.6</v>
      </c>
      <c r="H50" s="222">
        <f t="shared" si="3"/>
        <v>47.6</v>
      </c>
      <c r="I50" s="146">
        <v>7</v>
      </c>
      <c r="J50" s="146">
        <v>1.5</v>
      </c>
      <c r="K50" s="222">
        <f t="shared" si="4"/>
        <v>8.5</v>
      </c>
      <c r="L50" s="222">
        <f t="shared" si="5"/>
        <v>56.1</v>
      </c>
    </row>
    <row r="51" spans="1:12" ht="16.5" customHeight="1">
      <c r="A51" s="217">
        <v>43</v>
      </c>
      <c r="B51" s="218" t="s">
        <v>408</v>
      </c>
      <c r="C51" s="189" t="s">
        <v>191</v>
      </c>
      <c r="D51" s="218" t="s">
        <v>409</v>
      </c>
      <c r="E51" s="220">
        <v>5</v>
      </c>
      <c r="F51" s="220">
        <v>13</v>
      </c>
      <c r="G51" s="221">
        <v>28</v>
      </c>
      <c r="H51" s="222">
        <f t="shared" si="3"/>
        <v>46</v>
      </c>
      <c r="I51" s="146">
        <v>9</v>
      </c>
      <c r="J51" s="146">
        <v>0</v>
      </c>
      <c r="K51" s="222">
        <f t="shared" si="4"/>
        <v>9</v>
      </c>
      <c r="L51" s="222">
        <f t="shared" si="5"/>
        <v>55</v>
      </c>
    </row>
    <row r="52" spans="1:12" ht="16.5" customHeight="1">
      <c r="A52" s="24">
        <v>44</v>
      </c>
      <c r="B52" s="71" t="s">
        <v>903</v>
      </c>
      <c r="C52" s="82" t="s">
        <v>800</v>
      </c>
      <c r="D52" s="67" t="s">
        <v>839</v>
      </c>
      <c r="E52" s="133">
        <v>6</v>
      </c>
      <c r="F52" s="133">
        <v>9</v>
      </c>
      <c r="G52" s="32">
        <v>29</v>
      </c>
      <c r="H52" s="6">
        <f t="shared" si="3"/>
        <v>44</v>
      </c>
      <c r="I52" s="33">
        <v>9</v>
      </c>
      <c r="J52" s="33">
        <v>1.5</v>
      </c>
      <c r="K52" s="6">
        <f t="shared" si="4"/>
        <v>10.5</v>
      </c>
      <c r="L52" s="6">
        <f t="shared" si="5"/>
        <v>54.5</v>
      </c>
    </row>
    <row r="53" spans="1:12" ht="16.5" customHeight="1">
      <c r="A53" s="22">
        <v>45</v>
      </c>
      <c r="B53" s="27" t="s">
        <v>175</v>
      </c>
      <c r="C53" s="88" t="s">
        <v>150</v>
      </c>
      <c r="D53" s="161" t="s">
        <v>154</v>
      </c>
      <c r="E53" s="133">
        <v>7</v>
      </c>
      <c r="F53" s="133">
        <v>20</v>
      </c>
      <c r="G53" s="32">
        <v>27.3</v>
      </c>
      <c r="H53" s="6">
        <f t="shared" si="3"/>
        <v>54.3</v>
      </c>
      <c r="I53" s="33">
        <v>0</v>
      </c>
      <c r="J53" s="33">
        <v>0</v>
      </c>
      <c r="K53" s="6">
        <f t="shared" si="4"/>
        <v>0</v>
      </c>
      <c r="L53" s="6">
        <f t="shared" si="5"/>
        <v>54.3</v>
      </c>
    </row>
    <row r="54" spans="1:12" ht="16.5" customHeight="1">
      <c r="A54" s="24">
        <v>46</v>
      </c>
      <c r="B54" s="71" t="s">
        <v>540</v>
      </c>
      <c r="C54" s="47" t="s">
        <v>465</v>
      </c>
      <c r="D54" s="49" t="s">
        <v>503</v>
      </c>
      <c r="E54" s="133">
        <v>4.5</v>
      </c>
      <c r="F54" s="133">
        <v>11</v>
      </c>
      <c r="G54" s="32">
        <v>27.3</v>
      </c>
      <c r="H54" s="6">
        <f t="shared" si="3"/>
        <v>42.8</v>
      </c>
      <c r="I54" s="33">
        <v>8</v>
      </c>
      <c r="J54" s="33">
        <v>3</v>
      </c>
      <c r="K54" s="6">
        <f t="shared" si="4"/>
        <v>11</v>
      </c>
      <c r="L54" s="6">
        <f t="shared" si="5"/>
        <v>53.8</v>
      </c>
    </row>
    <row r="55" spans="1:12" ht="16.5" customHeight="1">
      <c r="A55" s="24">
        <v>47</v>
      </c>
      <c r="B55" s="71" t="s">
        <v>31</v>
      </c>
      <c r="C55" s="82" t="s">
        <v>800</v>
      </c>
      <c r="D55" s="27" t="s">
        <v>831</v>
      </c>
      <c r="E55" s="133">
        <v>4.5</v>
      </c>
      <c r="F55" s="133">
        <v>8</v>
      </c>
      <c r="G55" s="32">
        <v>23.1</v>
      </c>
      <c r="H55" s="6">
        <f t="shared" si="3"/>
        <v>35.6</v>
      </c>
      <c r="I55" s="33">
        <v>18</v>
      </c>
      <c r="J55" s="33">
        <v>0</v>
      </c>
      <c r="K55" s="6">
        <f t="shared" si="4"/>
        <v>18</v>
      </c>
      <c r="L55" s="6">
        <f t="shared" si="5"/>
        <v>53.6</v>
      </c>
    </row>
    <row r="56" spans="1:12" ht="16.5" customHeight="1">
      <c r="A56" s="22">
        <v>48</v>
      </c>
      <c r="B56" s="29" t="s">
        <v>236</v>
      </c>
      <c r="C56" s="83" t="s">
        <v>214</v>
      </c>
      <c r="D56" s="29" t="s">
        <v>241</v>
      </c>
      <c r="E56" s="133">
        <v>4.5</v>
      </c>
      <c r="F56" s="133">
        <v>5</v>
      </c>
      <c r="G56" s="32">
        <v>29</v>
      </c>
      <c r="H56" s="6">
        <f t="shared" si="3"/>
        <v>38.5</v>
      </c>
      <c r="I56" s="33">
        <v>15</v>
      </c>
      <c r="J56" s="33">
        <v>0</v>
      </c>
      <c r="K56" s="6">
        <f t="shared" si="4"/>
        <v>15</v>
      </c>
      <c r="L56" s="6">
        <f t="shared" si="5"/>
        <v>53.5</v>
      </c>
    </row>
    <row r="57" spans="1:12" ht="16.5" customHeight="1">
      <c r="A57" s="24">
        <v>49</v>
      </c>
      <c r="B57" s="71" t="s">
        <v>887</v>
      </c>
      <c r="C57" s="82" t="s">
        <v>800</v>
      </c>
      <c r="D57" s="90" t="s">
        <v>838</v>
      </c>
      <c r="E57" s="133">
        <v>4.5</v>
      </c>
      <c r="F57" s="133">
        <v>7</v>
      </c>
      <c r="G57" s="32">
        <v>26.1</v>
      </c>
      <c r="H57" s="6">
        <f t="shared" si="3"/>
        <v>37.6</v>
      </c>
      <c r="I57" s="33">
        <v>12</v>
      </c>
      <c r="J57" s="33">
        <v>3</v>
      </c>
      <c r="K57" s="6">
        <f t="shared" si="4"/>
        <v>15</v>
      </c>
      <c r="L57" s="6">
        <f t="shared" si="5"/>
        <v>52.6</v>
      </c>
    </row>
    <row r="58" spans="1:12" ht="16.5" customHeight="1">
      <c r="A58" s="24">
        <v>50</v>
      </c>
      <c r="B58" s="71" t="s">
        <v>890</v>
      </c>
      <c r="C58" s="82" t="s">
        <v>800</v>
      </c>
      <c r="D58" s="27" t="s">
        <v>831</v>
      </c>
      <c r="E58" s="133">
        <v>5</v>
      </c>
      <c r="F58" s="133">
        <v>12</v>
      </c>
      <c r="G58" s="32">
        <v>24.4</v>
      </c>
      <c r="H58" s="6">
        <f t="shared" si="3"/>
        <v>41.4</v>
      </c>
      <c r="I58" s="33">
        <v>11</v>
      </c>
      <c r="J58" s="33">
        <v>0</v>
      </c>
      <c r="K58" s="6">
        <f t="shared" si="4"/>
        <v>11</v>
      </c>
      <c r="L58" s="6">
        <f t="shared" si="5"/>
        <v>52.4</v>
      </c>
    </row>
    <row r="59" spans="1:12" ht="16.5" customHeight="1">
      <c r="A59" s="22">
        <v>51</v>
      </c>
      <c r="B59" s="71" t="s">
        <v>878</v>
      </c>
      <c r="C59" s="82" t="s">
        <v>800</v>
      </c>
      <c r="D59" s="27" t="s">
        <v>831</v>
      </c>
      <c r="E59" s="23">
        <v>7</v>
      </c>
      <c r="F59" s="23">
        <v>15</v>
      </c>
      <c r="G59" s="6">
        <v>27.7</v>
      </c>
      <c r="H59" s="6">
        <f t="shared" si="3"/>
        <v>49.7</v>
      </c>
      <c r="I59" s="6">
        <v>1</v>
      </c>
      <c r="J59" s="6">
        <v>1.5</v>
      </c>
      <c r="K59" s="6">
        <f t="shared" si="4"/>
        <v>2.5</v>
      </c>
      <c r="L59" s="6">
        <f t="shared" si="5"/>
        <v>52.2</v>
      </c>
    </row>
    <row r="60" spans="1:12" ht="16.5" customHeight="1">
      <c r="A60" s="24">
        <v>52</v>
      </c>
      <c r="B60" s="30" t="s">
        <v>404</v>
      </c>
      <c r="C60" s="47" t="s">
        <v>191</v>
      </c>
      <c r="D60" s="44" t="s">
        <v>375</v>
      </c>
      <c r="E60" s="133">
        <v>4.5</v>
      </c>
      <c r="F60" s="133">
        <v>13</v>
      </c>
      <c r="G60" s="32">
        <v>28</v>
      </c>
      <c r="H60" s="6">
        <f t="shared" si="3"/>
        <v>45.5</v>
      </c>
      <c r="I60" s="33">
        <v>5</v>
      </c>
      <c r="J60" s="33">
        <v>1.5</v>
      </c>
      <c r="K60" s="6">
        <f t="shared" si="4"/>
        <v>6.5</v>
      </c>
      <c r="L60" s="6">
        <f t="shared" si="5"/>
        <v>52</v>
      </c>
    </row>
    <row r="61" spans="1:12" ht="16.5" customHeight="1">
      <c r="A61" s="24">
        <v>53</v>
      </c>
      <c r="B61" s="71" t="s">
        <v>900</v>
      </c>
      <c r="C61" s="82" t="s">
        <v>800</v>
      </c>
      <c r="D61" s="27" t="s">
        <v>912</v>
      </c>
      <c r="E61" s="133">
        <v>8.5</v>
      </c>
      <c r="F61" s="133">
        <v>4</v>
      </c>
      <c r="G61" s="32">
        <v>20</v>
      </c>
      <c r="H61" s="6">
        <f t="shared" si="3"/>
        <v>32.5</v>
      </c>
      <c r="I61" s="33">
        <v>18</v>
      </c>
      <c r="J61" s="33">
        <v>1.5</v>
      </c>
      <c r="K61" s="6">
        <f t="shared" si="4"/>
        <v>19.5</v>
      </c>
      <c r="L61" s="6">
        <f t="shared" si="5"/>
        <v>52</v>
      </c>
    </row>
    <row r="62" spans="1:12" ht="16.5" customHeight="1">
      <c r="A62" s="22">
        <v>54</v>
      </c>
      <c r="B62" s="29" t="s">
        <v>119</v>
      </c>
      <c r="C62" s="83" t="s">
        <v>283</v>
      </c>
      <c r="D62" s="31" t="s">
        <v>285</v>
      </c>
      <c r="E62" s="133">
        <v>5.5</v>
      </c>
      <c r="F62" s="133">
        <v>9</v>
      </c>
      <c r="G62" s="32">
        <v>25.3</v>
      </c>
      <c r="H62" s="6">
        <f t="shared" si="3"/>
        <v>39.8</v>
      </c>
      <c r="I62" s="33">
        <v>12</v>
      </c>
      <c r="J62" s="33">
        <v>0</v>
      </c>
      <c r="K62" s="6">
        <f t="shared" si="4"/>
        <v>12</v>
      </c>
      <c r="L62" s="6">
        <f t="shared" si="5"/>
        <v>51.8</v>
      </c>
    </row>
    <row r="63" spans="1:12" ht="16.5" customHeight="1">
      <c r="A63" s="24">
        <v>55</v>
      </c>
      <c r="B63" s="54" t="s">
        <v>650</v>
      </c>
      <c r="C63" s="84" t="s">
        <v>198</v>
      </c>
      <c r="D63" s="55" t="s">
        <v>626</v>
      </c>
      <c r="E63" s="133">
        <v>4.5</v>
      </c>
      <c r="F63" s="133">
        <v>10</v>
      </c>
      <c r="G63" s="32">
        <v>19.3</v>
      </c>
      <c r="H63" s="6">
        <f t="shared" si="3"/>
        <v>33.8</v>
      </c>
      <c r="I63" s="33">
        <v>18</v>
      </c>
      <c r="J63" s="33">
        <v>0</v>
      </c>
      <c r="K63" s="6">
        <f t="shared" si="4"/>
        <v>18</v>
      </c>
      <c r="L63" s="6">
        <f t="shared" si="5"/>
        <v>51.8</v>
      </c>
    </row>
    <row r="64" spans="1:12" ht="16.5" customHeight="1">
      <c r="A64" s="24">
        <v>56</v>
      </c>
      <c r="B64" s="30" t="s">
        <v>229</v>
      </c>
      <c r="C64" s="138" t="s">
        <v>214</v>
      </c>
      <c r="D64" s="29" t="s">
        <v>225</v>
      </c>
      <c r="E64" s="133">
        <v>5</v>
      </c>
      <c r="F64" s="133">
        <v>12</v>
      </c>
      <c r="G64" s="32">
        <v>26.6</v>
      </c>
      <c r="H64" s="6">
        <f t="shared" si="3"/>
        <v>43.6</v>
      </c>
      <c r="I64" s="33">
        <v>8</v>
      </c>
      <c r="J64" s="33">
        <v>0</v>
      </c>
      <c r="K64" s="6">
        <f t="shared" si="4"/>
        <v>8</v>
      </c>
      <c r="L64" s="6">
        <f t="shared" si="5"/>
        <v>51.6</v>
      </c>
    </row>
    <row r="65" spans="1:12" ht="16.5" customHeight="1">
      <c r="A65" s="22">
        <v>57</v>
      </c>
      <c r="B65" s="71" t="s">
        <v>884</v>
      </c>
      <c r="C65" s="82" t="s">
        <v>800</v>
      </c>
      <c r="D65" s="27" t="s">
        <v>838</v>
      </c>
      <c r="E65" s="133">
        <v>4</v>
      </c>
      <c r="F65" s="133">
        <v>8</v>
      </c>
      <c r="G65" s="32">
        <v>21.9</v>
      </c>
      <c r="H65" s="6">
        <f t="shared" si="3"/>
        <v>33.9</v>
      </c>
      <c r="I65" s="33">
        <v>16</v>
      </c>
      <c r="J65" s="33">
        <v>1.5</v>
      </c>
      <c r="K65" s="6">
        <f t="shared" si="4"/>
        <v>17.5</v>
      </c>
      <c r="L65" s="6">
        <f t="shared" si="5"/>
        <v>51.4</v>
      </c>
    </row>
    <row r="66" spans="1:12" ht="16.5" customHeight="1">
      <c r="A66" s="24">
        <v>58</v>
      </c>
      <c r="B66" s="62" t="s">
        <v>111</v>
      </c>
      <c r="C66" s="81" t="s">
        <v>742</v>
      </c>
      <c r="D66" s="62" t="s">
        <v>780</v>
      </c>
      <c r="E66" s="133">
        <v>4.5</v>
      </c>
      <c r="F66" s="133">
        <v>10</v>
      </c>
      <c r="G66" s="32">
        <v>19.3</v>
      </c>
      <c r="H66" s="6">
        <f t="shared" si="3"/>
        <v>33.8</v>
      </c>
      <c r="I66" s="33">
        <v>17</v>
      </c>
      <c r="J66" s="33">
        <v>0</v>
      </c>
      <c r="K66" s="6">
        <f t="shared" si="4"/>
        <v>17</v>
      </c>
      <c r="L66" s="6">
        <f t="shared" si="5"/>
        <v>50.8</v>
      </c>
    </row>
    <row r="67" spans="1:12" ht="16.5" customHeight="1">
      <c r="A67" s="24">
        <v>59</v>
      </c>
      <c r="B67" s="71" t="s">
        <v>711</v>
      </c>
      <c r="C67" s="81" t="s">
        <v>689</v>
      </c>
      <c r="D67" s="71" t="s">
        <v>694</v>
      </c>
      <c r="E67" s="133">
        <v>3.5</v>
      </c>
      <c r="F67" s="133">
        <v>15</v>
      </c>
      <c r="G67" s="32">
        <v>25.8</v>
      </c>
      <c r="H67" s="6">
        <f t="shared" si="3"/>
        <v>44.3</v>
      </c>
      <c r="I67" s="33">
        <v>5</v>
      </c>
      <c r="J67" s="33">
        <v>1.5</v>
      </c>
      <c r="K67" s="6">
        <f t="shared" si="4"/>
        <v>6.5</v>
      </c>
      <c r="L67" s="6">
        <f t="shared" si="5"/>
        <v>50.8</v>
      </c>
    </row>
    <row r="68" spans="1:12" ht="16.5" customHeight="1">
      <c r="A68" s="22">
        <v>60</v>
      </c>
      <c r="B68" s="108" t="s">
        <v>367</v>
      </c>
      <c r="C68" s="47" t="s">
        <v>191</v>
      </c>
      <c r="D68" s="30" t="s">
        <v>368</v>
      </c>
      <c r="E68" s="23">
        <v>4</v>
      </c>
      <c r="F68" s="23">
        <v>8</v>
      </c>
      <c r="G68" s="6">
        <v>22.1</v>
      </c>
      <c r="H68" s="6">
        <f t="shared" si="3"/>
        <v>34.1</v>
      </c>
      <c r="I68" s="6">
        <v>15</v>
      </c>
      <c r="J68" s="6">
        <v>1.5</v>
      </c>
      <c r="K68" s="6">
        <f t="shared" si="4"/>
        <v>16.5</v>
      </c>
      <c r="L68" s="6">
        <f t="shared" si="5"/>
        <v>50.6</v>
      </c>
    </row>
    <row r="69" spans="1:12" ht="16.5" customHeight="1">
      <c r="A69" s="24">
        <v>61</v>
      </c>
      <c r="B69" s="113" t="s">
        <v>775</v>
      </c>
      <c r="C69" s="81" t="s">
        <v>742</v>
      </c>
      <c r="D69" s="119" t="s">
        <v>765</v>
      </c>
      <c r="E69" s="133">
        <v>5.5</v>
      </c>
      <c r="F69" s="133">
        <v>16</v>
      </c>
      <c r="G69" s="32">
        <v>26.3</v>
      </c>
      <c r="H69" s="6">
        <f t="shared" si="3"/>
        <v>47.8</v>
      </c>
      <c r="I69" s="33">
        <v>1</v>
      </c>
      <c r="J69" s="33">
        <v>1.5</v>
      </c>
      <c r="K69" s="6">
        <f t="shared" si="4"/>
        <v>2.5</v>
      </c>
      <c r="L69" s="6">
        <f t="shared" si="5"/>
        <v>50.3</v>
      </c>
    </row>
    <row r="70" spans="1:12" ht="16.5" customHeight="1">
      <c r="A70" s="24">
        <v>62</v>
      </c>
      <c r="B70" s="50" t="s">
        <v>883</v>
      </c>
      <c r="C70" s="82" t="s">
        <v>800</v>
      </c>
      <c r="D70" s="27" t="s">
        <v>833</v>
      </c>
      <c r="E70" s="23">
        <v>4.5</v>
      </c>
      <c r="F70" s="23">
        <v>11</v>
      </c>
      <c r="G70" s="6">
        <v>22.2</v>
      </c>
      <c r="H70" s="6">
        <f t="shared" si="3"/>
        <v>37.7</v>
      </c>
      <c r="I70" s="6">
        <v>11</v>
      </c>
      <c r="J70" s="6">
        <v>1.5</v>
      </c>
      <c r="K70" s="6">
        <f t="shared" si="4"/>
        <v>12.5</v>
      </c>
      <c r="L70" s="6">
        <f t="shared" si="5"/>
        <v>50.2</v>
      </c>
    </row>
    <row r="71" spans="1:12" ht="16.5" customHeight="1">
      <c r="A71" s="22">
        <v>63</v>
      </c>
      <c r="B71" s="113" t="s">
        <v>778</v>
      </c>
      <c r="C71" s="81" t="s">
        <v>742</v>
      </c>
      <c r="D71" s="62" t="s">
        <v>764</v>
      </c>
      <c r="E71" s="133">
        <v>5.5</v>
      </c>
      <c r="F71" s="133">
        <v>11</v>
      </c>
      <c r="G71" s="32">
        <v>24.5</v>
      </c>
      <c r="H71" s="6">
        <f t="shared" si="3"/>
        <v>41</v>
      </c>
      <c r="I71" s="33">
        <v>3</v>
      </c>
      <c r="J71" s="33">
        <v>6</v>
      </c>
      <c r="K71" s="6">
        <f t="shared" si="4"/>
        <v>9</v>
      </c>
      <c r="L71" s="6">
        <f t="shared" si="5"/>
        <v>50</v>
      </c>
    </row>
    <row r="72" spans="1:12" ht="16.5" customHeight="1">
      <c r="A72" s="24">
        <v>64</v>
      </c>
      <c r="B72" s="109" t="s">
        <v>657</v>
      </c>
      <c r="C72" s="84" t="s">
        <v>198</v>
      </c>
      <c r="D72" s="55" t="s">
        <v>634</v>
      </c>
      <c r="E72" s="133">
        <v>3.5</v>
      </c>
      <c r="F72" s="133">
        <v>8</v>
      </c>
      <c r="G72" s="32">
        <v>24.7</v>
      </c>
      <c r="H72" s="6">
        <f t="shared" si="3"/>
        <v>36.2</v>
      </c>
      <c r="I72" s="33">
        <v>12</v>
      </c>
      <c r="J72" s="33">
        <v>1.5</v>
      </c>
      <c r="K72" s="6">
        <f t="shared" si="4"/>
        <v>13.5</v>
      </c>
      <c r="L72" s="6">
        <f t="shared" si="5"/>
        <v>49.7</v>
      </c>
    </row>
    <row r="73" spans="1:12" ht="16.5" customHeight="1">
      <c r="A73" s="24">
        <v>65</v>
      </c>
      <c r="B73" s="109" t="s">
        <v>652</v>
      </c>
      <c r="C73" s="84" t="s">
        <v>198</v>
      </c>
      <c r="D73" s="55" t="s">
        <v>587</v>
      </c>
      <c r="E73" s="133">
        <v>4</v>
      </c>
      <c r="F73" s="133">
        <v>15</v>
      </c>
      <c r="G73" s="32">
        <v>20.2</v>
      </c>
      <c r="H73" s="6">
        <f aca="true" t="shared" si="6" ref="H73:H104">SUM(E73:G73)</f>
        <v>39.2</v>
      </c>
      <c r="I73" s="33">
        <v>9</v>
      </c>
      <c r="J73" s="33">
        <v>1.5</v>
      </c>
      <c r="K73" s="6">
        <f aca="true" t="shared" si="7" ref="K73:K104">I73+J73</f>
        <v>10.5</v>
      </c>
      <c r="L73" s="6">
        <f aca="true" t="shared" si="8" ref="L73:L104">H73+K73</f>
        <v>49.7</v>
      </c>
    </row>
    <row r="74" spans="1:12" ht="16.5" customHeight="1">
      <c r="A74" s="22">
        <v>66</v>
      </c>
      <c r="B74" s="153" t="s">
        <v>405</v>
      </c>
      <c r="C74" s="47" t="s">
        <v>191</v>
      </c>
      <c r="D74" s="47" t="s">
        <v>368</v>
      </c>
      <c r="E74" s="23">
        <v>5.5</v>
      </c>
      <c r="F74" s="23">
        <v>11</v>
      </c>
      <c r="G74" s="6">
        <v>31.9</v>
      </c>
      <c r="H74" s="6">
        <f t="shared" si="6"/>
        <v>48.4</v>
      </c>
      <c r="I74" s="6">
        <v>1</v>
      </c>
      <c r="J74" s="6">
        <v>0</v>
      </c>
      <c r="K74" s="6">
        <f t="shared" si="7"/>
        <v>1</v>
      </c>
      <c r="L74" s="6">
        <f t="shared" si="8"/>
        <v>49.4</v>
      </c>
    </row>
    <row r="75" spans="1:12" ht="16.5" customHeight="1">
      <c r="A75" s="24">
        <v>67</v>
      </c>
      <c r="B75" s="104" t="s">
        <v>230</v>
      </c>
      <c r="C75" s="83" t="s">
        <v>214</v>
      </c>
      <c r="D75" s="83" t="s">
        <v>221</v>
      </c>
      <c r="E75" s="133">
        <v>4</v>
      </c>
      <c r="F75" s="133">
        <v>9</v>
      </c>
      <c r="G75" s="32">
        <v>23.1</v>
      </c>
      <c r="H75" s="6">
        <f t="shared" si="6"/>
        <v>36.1</v>
      </c>
      <c r="I75" s="33">
        <v>13</v>
      </c>
      <c r="J75" s="33">
        <v>0</v>
      </c>
      <c r="K75" s="6">
        <f t="shared" si="7"/>
        <v>13</v>
      </c>
      <c r="L75" s="6">
        <f t="shared" si="8"/>
        <v>49.1</v>
      </c>
    </row>
    <row r="76" spans="1:12" ht="16.5" customHeight="1">
      <c r="A76" s="24">
        <v>68</v>
      </c>
      <c r="B76" s="50" t="s">
        <v>906</v>
      </c>
      <c r="C76" s="82" t="s">
        <v>800</v>
      </c>
      <c r="D76" s="85" t="s">
        <v>989</v>
      </c>
      <c r="E76" s="133">
        <v>5.5</v>
      </c>
      <c r="F76" s="133">
        <v>11</v>
      </c>
      <c r="G76" s="32">
        <v>24.1</v>
      </c>
      <c r="H76" s="6">
        <f t="shared" si="6"/>
        <v>40.6</v>
      </c>
      <c r="I76" s="33">
        <v>7</v>
      </c>
      <c r="J76" s="33">
        <v>1.5</v>
      </c>
      <c r="K76" s="6">
        <f t="shared" si="7"/>
        <v>8.5</v>
      </c>
      <c r="L76" s="6">
        <f t="shared" si="8"/>
        <v>49.1</v>
      </c>
    </row>
    <row r="77" spans="1:12" ht="16.5" customHeight="1">
      <c r="A77" s="22">
        <v>69</v>
      </c>
      <c r="B77" s="108" t="s">
        <v>413</v>
      </c>
      <c r="C77" s="47" t="s">
        <v>191</v>
      </c>
      <c r="D77" s="30" t="s">
        <v>379</v>
      </c>
      <c r="E77" s="133">
        <v>5</v>
      </c>
      <c r="F77" s="133">
        <v>5</v>
      </c>
      <c r="G77" s="32">
        <v>25.5</v>
      </c>
      <c r="H77" s="6">
        <f t="shared" si="6"/>
        <v>35.5</v>
      </c>
      <c r="I77" s="33">
        <v>9</v>
      </c>
      <c r="J77" s="33">
        <v>4.5</v>
      </c>
      <c r="K77" s="6">
        <f t="shared" si="7"/>
        <v>13.5</v>
      </c>
      <c r="L77" s="6">
        <f t="shared" si="8"/>
        <v>49</v>
      </c>
    </row>
    <row r="78" spans="1:12" ht="16.5" customHeight="1">
      <c r="A78" s="24">
        <v>70</v>
      </c>
      <c r="B78" s="104" t="s">
        <v>235</v>
      </c>
      <c r="C78" s="83" t="s">
        <v>214</v>
      </c>
      <c r="D78" s="58" t="s">
        <v>990</v>
      </c>
      <c r="E78" s="133">
        <v>4.5</v>
      </c>
      <c r="F78" s="133">
        <v>10</v>
      </c>
      <c r="G78" s="32">
        <v>23.5</v>
      </c>
      <c r="H78" s="6">
        <f t="shared" si="6"/>
        <v>38</v>
      </c>
      <c r="I78" s="33">
        <v>11</v>
      </c>
      <c r="J78" s="33">
        <v>0</v>
      </c>
      <c r="K78" s="6">
        <f t="shared" si="7"/>
        <v>11</v>
      </c>
      <c r="L78" s="6">
        <f t="shared" si="8"/>
        <v>49</v>
      </c>
    </row>
    <row r="79" spans="1:12" ht="16.5" customHeight="1">
      <c r="A79" s="24">
        <v>71</v>
      </c>
      <c r="B79" s="102" t="s">
        <v>543</v>
      </c>
      <c r="C79" s="97" t="s">
        <v>465</v>
      </c>
      <c r="D79" s="162" t="s">
        <v>546</v>
      </c>
      <c r="E79" s="133">
        <v>3.5</v>
      </c>
      <c r="F79" s="133">
        <v>12</v>
      </c>
      <c r="G79" s="32">
        <v>18.3</v>
      </c>
      <c r="H79" s="6">
        <f t="shared" si="6"/>
        <v>33.8</v>
      </c>
      <c r="I79" s="33">
        <v>15</v>
      </c>
      <c r="J79" s="33">
        <v>0</v>
      </c>
      <c r="K79" s="6">
        <f t="shared" si="7"/>
        <v>15</v>
      </c>
      <c r="L79" s="6">
        <f t="shared" si="8"/>
        <v>48.8</v>
      </c>
    </row>
    <row r="80" spans="1:12" ht="16.5" customHeight="1">
      <c r="A80" s="22">
        <v>72</v>
      </c>
      <c r="B80" s="57" t="s">
        <v>908</v>
      </c>
      <c r="C80" s="87" t="s">
        <v>800</v>
      </c>
      <c r="D80" s="27" t="s">
        <v>836</v>
      </c>
      <c r="E80" s="133">
        <v>4</v>
      </c>
      <c r="F80" s="133">
        <v>5</v>
      </c>
      <c r="G80" s="32">
        <v>29.8</v>
      </c>
      <c r="H80" s="6">
        <f t="shared" si="6"/>
        <v>38.8</v>
      </c>
      <c r="I80" s="33">
        <v>9</v>
      </c>
      <c r="J80" s="33">
        <v>0</v>
      </c>
      <c r="K80" s="6">
        <f t="shared" si="7"/>
        <v>9</v>
      </c>
      <c r="L80" s="6">
        <f t="shared" si="8"/>
        <v>47.8</v>
      </c>
    </row>
    <row r="81" spans="1:12" ht="16.5" customHeight="1">
      <c r="A81" s="24">
        <v>73</v>
      </c>
      <c r="B81" s="76" t="s">
        <v>233</v>
      </c>
      <c r="C81" s="77" t="s">
        <v>214</v>
      </c>
      <c r="D81" s="29" t="s">
        <v>216</v>
      </c>
      <c r="E81" s="133">
        <v>4</v>
      </c>
      <c r="F81" s="133">
        <v>13</v>
      </c>
      <c r="G81" s="32">
        <v>23.5</v>
      </c>
      <c r="H81" s="6">
        <f t="shared" si="6"/>
        <v>40.5</v>
      </c>
      <c r="I81" s="33">
        <v>7</v>
      </c>
      <c r="J81" s="33">
        <v>0</v>
      </c>
      <c r="K81" s="6">
        <f t="shared" si="7"/>
        <v>7</v>
      </c>
      <c r="L81" s="6">
        <f t="shared" si="8"/>
        <v>47.5</v>
      </c>
    </row>
    <row r="82" spans="1:12" ht="16.5" customHeight="1">
      <c r="A82" s="24">
        <v>74</v>
      </c>
      <c r="B82" s="78" t="s">
        <v>416</v>
      </c>
      <c r="C82" s="75" t="s">
        <v>191</v>
      </c>
      <c r="D82" s="30" t="s">
        <v>417</v>
      </c>
      <c r="E82" s="133">
        <v>5.5</v>
      </c>
      <c r="F82" s="133">
        <v>11</v>
      </c>
      <c r="G82" s="32">
        <v>28.5</v>
      </c>
      <c r="H82" s="6">
        <f t="shared" si="6"/>
        <v>45</v>
      </c>
      <c r="I82" s="33">
        <v>1</v>
      </c>
      <c r="J82" s="33">
        <v>1.5</v>
      </c>
      <c r="K82" s="6">
        <f t="shared" si="7"/>
        <v>2.5</v>
      </c>
      <c r="L82" s="6">
        <f t="shared" si="8"/>
        <v>47.5</v>
      </c>
    </row>
    <row r="83" spans="1:12" ht="16.5" customHeight="1">
      <c r="A83" s="22">
        <v>75</v>
      </c>
      <c r="B83" s="57" t="s">
        <v>901</v>
      </c>
      <c r="C83" s="87" t="s">
        <v>800</v>
      </c>
      <c r="D83" s="27" t="s">
        <v>831</v>
      </c>
      <c r="E83" s="137">
        <v>2.5</v>
      </c>
      <c r="F83" s="133">
        <v>9</v>
      </c>
      <c r="G83" s="32">
        <v>22.4</v>
      </c>
      <c r="H83" s="6">
        <f t="shared" si="6"/>
        <v>33.9</v>
      </c>
      <c r="I83" s="33">
        <v>12</v>
      </c>
      <c r="J83" s="33">
        <v>1.5</v>
      </c>
      <c r="K83" s="6">
        <f t="shared" si="7"/>
        <v>13.5</v>
      </c>
      <c r="L83" s="6">
        <f t="shared" si="8"/>
        <v>47.4</v>
      </c>
    </row>
    <row r="84" spans="1:12" ht="16.5" customHeight="1">
      <c r="A84" s="24">
        <v>76</v>
      </c>
      <c r="B84" s="51" t="s">
        <v>649</v>
      </c>
      <c r="C84" s="52" t="s">
        <v>198</v>
      </c>
      <c r="D84" s="55" t="s">
        <v>661</v>
      </c>
      <c r="E84" s="137">
        <v>4</v>
      </c>
      <c r="F84" s="133">
        <v>10</v>
      </c>
      <c r="G84" s="32">
        <v>25.4</v>
      </c>
      <c r="H84" s="6">
        <f t="shared" si="6"/>
        <v>39.4</v>
      </c>
      <c r="I84" s="33">
        <v>8</v>
      </c>
      <c r="J84" s="33">
        <v>0</v>
      </c>
      <c r="K84" s="6">
        <f t="shared" si="7"/>
        <v>8</v>
      </c>
      <c r="L84" s="6">
        <f t="shared" si="8"/>
        <v>47.4</v>
      </c>
    </row>
    <row r="85" spans="1:12" ht="16.5" customHeight="1">
      <c r="A85" s="24">
        <v>77</v>
      </c>
      <c r="B85" s="74" t="s">
        <v>358</v>
      </c>
      <c r="C85" s="77" t="s">
        <v>195</v>
      </c>
      <c r="D85" s="43" t="s">
        <v>325</v>
      </c>
      <c r="E85" s="159">
        <v>6</v>
      </c>
      <c r="F85" s="23">
        <v>6</v>
      </c>
      <c r="G85" s="6">
        <v>29.8</v>
      </c>
      <c r="H85" s="6">
        <f t="shared" si="6"/>
        <v>41.8</v>
      </c>
      <c r="I85" s="6">
        <v>4</v>
      </c>
      <c r="J85" s="6">
        <v>1.5</v>
      </c>
      <c r="K85" s="6">
        <f t="shared" si="7"/>
        <v>5.5</v>
      </c>
      <c r="L85" s="6">
        <f t="shared" si="8"/>
        <v>47.3</v>
      </c>
    </row>
    <row r="86" spans="1:12" ht="16.5" customHeight="1">
      <c r="A86" s="22">
        <v>78</v>
      </c>
      <c r="B86" s="76" t="s">
        <v>231</v>
      </c>
      <c r="C86" s="77" t="s">
        <v>214</v>
      </c>
      <c r="D86" s="29" t="s">
        <v>218</v>
      </c>
      <c r="E86" s="137">
        <v>5.5</v>
      </c>
      <c r="F86" s="133">
        <v>8</v>
      </c>
      <c r="G86" s="32">
        <v>29</v>
      </c>
      <c r="H86" s="6">
        <f t="shared" si="6"/>
        <v>42.5</v>
      </c>
      <c r="I86" s="33">
        <v>3</v>
      </c>
      <c r="J86" s="33">
        <v>1.5</v>
      </c>
      <c r="K86" s="6">
        <f t="shared" si="7"/>
        <v>4.5</v>
      </c>
      <c r="L86" s="6">
        <f t="shared" si="8"/>
        <v>47</v>
      </c>
    </row>
    <row r="87" spans="1:12" ht="16.5" customHeight="1">
      <c r="A87" s="24">
        <v>79</v>
      </c>
      <c r="B87" s="73" t="s">
        <v>412</v>
      </c>
      <c r="C87" s="75" t="s">
        <v>191</v>
      </c>
      <c r="D87" s="30" t="s">
        <v>382</v>
      </c>
      <c r="E87" s="137">
        <v>4.5</v>
      </c>
      <c r="F87" s="133">
        <v>7</v>
      </c>
      <c r="G87" s="32">
        <v>20.5</v>
      </c>
      <c r="H87" s="6">
        <f t="shared" si="6"/>
        <v>32</v>
      </c>
      <c r="I87" s="33">
        <v>15</v>
      </c>
      <c r="J87" s="33">
        <v>0</v>
      </c>
      <c r="K87" s="6">
        <f t="shared" si="7"/>
        <v>15</v>
      </c>
      <c r="L87" s="6">
        <f t="shared" si="8"/>
        <v>47</v>
      </c>
    </row>
    <row r="88" spans="1:12" ht="16.5" customHeight="1">
      <c r="A88" s="24">
        <v>80</v>
      </c>
      <c r="B88" s="57" t="s">
        <v>713</v>
      </c>
      <c r="C88" s="66" t="s">
        <v>689</v>
      </c>
      <c r="D88" s="71" t="s">
        <v>690</v>
      </c>
      <c r="E88" s="137">
        <v>4.5</v>
      </c>
      <c r="F88" s="133">
        <v>9</v>
      </c>
      <c r="G88" s="32">
        <v>16.9</v>
      </c>
      <c r="H88" s="6">
        <f t="shared" si="6"/>
        <v>30.4</v>
      </c>
      <c r="I88" s="33">
        <v>12</v>
      </c>
      <c r="J88" s="33">
        <v>4.5</v>
      </c>
      <c r="K88" s="6">
        <f t="shared" si="7"/>
        <v>16.5</v>
      </c>
      <c r="L88" s="6">
        <f t="shared" si="8"/>
        <v>46.9</v>
      </c>
    </row>
    <row r="89" spans="1:12" ht="16.5" customHeight="1">
      <c r="A89" s="22">
        <v>81</v>
      </c>
      <c r="B89" s="76" t="s">
        <v>234</v>
      </c>
      <c r="C89" s="77" t="s">
        <v>214</v>
      </c>
      <c r="D89" s="29" t="s">
        <v>239</v>
      </c>
      <c r="E89" s="137">
        <v>4</v>
      </c>
      <c r="F89" s="133">
        <v>10</v>
      </c>
      <c r="G89" s="32">
        <v>24.4</v>
      </c>
      <c r="H89" s="6">
        <f t="shared" si="6"/>
        <v>38.4</v>
      </c>
      <c r="I89" s="33">
        <v>8</v>
      </c>
      <c r="J89" s="33">
        <v>0</v>
      </c>
      <c r="K89" s="6">
        <f t="shared" si="7"/>
        <v>8</v>
      </c>
      <c r="L89" s="6">
        <f t="shared" si="8"/>
        <v>46.4</v>
      </c>
    </row>
    <row r="90" spans="1:12" ht="16.5" customHeight="1">
      <c r="A90" s="24">
        <v>82</v>
      </c>
      <c r="B90" s="70" t="s">
        <v>173</v>
      </c>
      <c r="C90" s="94" t="s">
        <v>150</v>
      </c>
      <c r="D90" s="28" t="s">
        <v>153</v>
      </c>
      <c r="E90" s="159">
        <v>5</v>
      </c>
      <c r="F90" s="23">
        <v>10</v>
      </c>
      <c r="G90" s="6">
        <v>21.2</v>
      </c>
      <c r="H90" s="6">
        <f t="shared" si="6"/>
        <v>36.2</v>
      </c>
      <c r="I90" s="6">
        <v>10</v>
      </c>
      <c r="J90" s="6">
        <v>0</v>
      </c>
      <c r="K90" s="6">
        <f t="shared" si="7"/>
        <v>10</v>
      </c>
      <c r="L90" s="6">
        <f t="shared" si="8"/>
        <v>46.2</v>
      </c>
    </row>
    <row r="91" spans="1:12" ht="16.5" customHeight="1">
      <c r="A91" s="24">
        <v>83</v>
      </c>
      <c r="B91" s="57" t="s">
        <v>538</v>
      </c>
      <c r="C91" s="75" t="s">
        <v>465</v>
      </c>
      <c r="D91" s="49" t="s">
        <v>516</v>
      </c>
      <c r="E91" s="137">
        <v>4</v>
      </c>
      <c r="F91" s="133">
        <v>12</v>
      </c>
      <c r="G91" s="32">
        <v>23</v>
      </c>
      <c r="H91" s="6">
        <f t="shared" si="6"/>
        <v>39</v>
      </c>
      <c r="I91" s="33">
        <v>7</v>
      </c>
      <c r="J91" s="33">
        <v>0</v>
      </c>
      <c r="K91" s="6">
        <f t="shared" si="7"/>
        <v>7</v>
      </c>
      <c r="L91" s="6">
        <f t="shared" si="8"/>
        <v>46</v>
      </c>
    </row>
    <row r="92" spans="1:12" ht="16.5" customHeight="1">
      <c r="A92" s="22">
        <v>84</v>
      </c>
      <c r="B92" s="51" t="s">
        <v>655</v>
      </c>
      <c r="C92" s="52" t="s">
        <v>198</v>
      </c>
      <c r="D92" s="55" t="s">
        <v>633</v>
      </c>
      <c r="E92" s="137">
        <v>4.5</v>
      </c>
      <c r="F92" s="133">
        <v>7</v>
      </c>
      <c r="G92" s="32">
        <v>23.5</v>
      </c>
      <c r="H92" s="6">
        <f t="shared" si="6"/>
        <v>35</v>
      </c>
      <c r="I92" s="33">
        <v>11</v>
      </c>
      <c r="J92" s="33">
        <v>0</v>
      </c>
      <c r="K92" s="6">
        <f t="shared" si="7"/>
        <v>11</v>
      </c>
      <c r="L92" s="6">
        <f t="shared" si="8"/>
        <v>46</v>
      </c>
    </row>
    <row r="93" spans="1:12" ht="16.5" customHeight="1">
      <c r="A93" s="24">
        <v>85</v>
      </c>
      <c r="B93" s="105" t="s">
        <v>802</v>
      </c>
      <c r="C93" s="86" t="s">
        <v>465</v>
      </c>
      <c r="D93" s="49" t="s">
        <v>75</v>
      </c>
      <c r="E93" s="137">
        <v>4.5</v>
      </c>
      <c r="F93" s="133">
        <v>6</v>
      </c>
      <c r="G93" s="32">
        <v>26.8</v>
      </c>
      <c r="H93" s="6">
        <f t="shared" si="6"/>
        <v>37.3</v>
      </c>
      <c r="I93" s="33">
        <v>7</v>
      </c>
      <c r="J93" s="33">
        <v>1.5</v>
      </c>
      <c r="K93" s="6">
        <f t="shared" si="7"/>
        <v>8.5</v>
      </c>
      <c r="L93" s="6">
        <f t="shared" si="8"/>
        <v>45.8</v>
      </c>
    </row>
    <row r="94" spans="1:12" ht="16.5" customHeight="1">
      <c r="A94" s="24">
        <v>86</v>
      </c>
      <c r="B94" s="57" t="s">
        <v>117</v>
      </c>
      <c r="C94" s="87" t="s">
        <v>800</v>
      </c>
      <c r="D94" s="27" t="s">
        <v>834</v>
      </c>
      <c r="E94" s="137">
        <v>3.5</v>
      </c>
      <c r="F94" s="133">
        <v>7</v>
      </c>
      <c r="G94" s="32">
        <v>31.2</v>
      </c>
      <c r="H94" s="6">
        <f t="shared" si="6"/>
        <v>41.7</v>
      </c>
      <c r="I94" s="33">
        <v>4</v>
      </c>
      <c r="J94" s="33">
        <v>0</v>
      </c>
      <c r="K94" s="6">
        <f t="shared" si="7"/>
        <v>4</v>
      </c>
      <c r="L94" s="6">
        <f t="shared" si="8"/>
        <v>45.7</v>
      </c>
    </row>
    <row r="95" spans="1:12" ht="16.5" customHeight="1">
      <c r="A95" s="22">
        <v>87</v>
      </c>
      <c r="B95" s="73" t="s">
        <v>428</v>
      </c>
      <c r="C95" s="75" t="s">
        <v>191</v>
      </c>
      <c r="D95" s="44" t="s">
        <v>384</v>
      </c>
      <c r="E95" s="137">
        <v>4.5</v>
      </c>
      <c r="F95" s="133">
        <v>8</v>
      </c>
      <c r="G95" s="32">
        <v>24.1</v>
      </c>
      <c r="H95" s="6">
        <f t="shared" si="6"/>
        <v>36.6</v>
      </c>
      <c r="I95" s="33">
        <v>9</v>
      </c>
      <c r="J95" s="33">
        <v>0</v>
      </c>
      <c r="K95" s="6">
        <f t="shared" si="7"/>
        <v>9</v>
      </c>
      <c r="L95" s="6">
        <f t="shared" si="8"/>
        <v>45.6</v>
      </c>
    </row>
    <row r="96" spans="1:12" ht="16.5" customHeight="1">
      <c r="A96" s="24">
        <v>88</v>
      </c>
      <c r="B96" s="107" t="s">
        <v>534</v>
      </c>
      <c r="C96" s="75" t="s">
        <v>465</v>
      </c>
      <c r="D96" s="49" t="s">
        <v>75</v>
      </c>
      <c r="E96" s="137">
        <v>4.5</v>
      </c>
      <c r="F96" s="133">
        <v>9</v>
      </c>
      <c r="G96" s="32">
        <v>20.2</v>
      </c>
      <c r="H96" s="6">
        <f t="shared" si="6"/>
        <v>33.7</v>
      </c>
      <c r="I96" s="33">
        <v>10</v>
      </c>
      <c r="J96" s="33">
        <v>1.5</v>
      </c>
      <c r="K96" s="6">
        <f t="shared" si="7"/>
        <v>11.5</v>
      </c>
      <c r="L96" s="6">
        <f t="shared" si="8"/>
        <v>45.2</v>
      </c>
    </row>
    <row r="97" spans="1:12" ht="16.5" customHeight="1">
      <c r="A97" s="24">
        <v>89</v>
      </c>
      <c r="B97" s="73" t="s">
        <v>414</v>
      </c>
      <c r="C97" s="75" t="s">
        <v>191</v>
      </c>
      <c r="D97" s="44" t="s">
        <v>381</v>
      </c>
      <c r="E97" s="137">
        <v>6</v>
      </c>
      <c r="F97" s="133">
        <v>7</v>
      </c>
      <c r="G97" s="32">
        <v>24</v>
      </c>
      <c r="H97" s="6">
        <f t="shared" si="6"/>
        <v>37</v>
      </c>
      <c r="I97" s="33">
        <v>8</v>
      </c>
      <c r="J97" s="33">
        <v>0</v>
      </c>
      <c r="K97" s="6">
        <f t="shared" si="7"/>
        <v>8</v>
      </c>
      <c r="L97" s="6">
        <f t="shared" si="8"/>
        <v>45</v>
      </c>
    </row>
    <row r="98" spans="1:12" ht="16.5" customHeight="1">
      <c r="A98" s="22">
        <v>90</v>
      </c>
      <c r="B98" s="67" t="s">
        <v>178</v>
      </c>
      <c r="C98" s="94" t="s">
        <v>150</v>
      </c>
      <c r="D98" s="28" t="s">
        <v>179</v>
      </c>
      <c r="E98" s="137">
        <v>3.5</v>
      </c>
      <c r="F98" s="133">
        <v>15</v>
      </c>
      <c r="G98" s="32">
        <v>19.6</v>
      </c>
      <c r="H98" s="6">
        <f t="shared" si="6"/>
        <v>38.1</v>
      </c>
      <c r="I98" s="33">
        <v>2</v>
      </c>
      <c r="J98" s="33">
        <v>4.5</v>
      </c>
      <c r="K98" s="6">
        <f t="shared" si="7"/>
        <v>6.5</v>
      </c>
      <c r="L98" s="6">
        <f t="shared" si="8"/>
        <v>44.6</v>
      </c>
    </row>
    <row r="99" spans="1:12" ht="16.5" customHeight="1">
      <c r="A99" s="24">
        <v>91</v>
      </c>
      <c r="B99" s="74" t="s">
        <v>342</v>
      </c>
      <c r="C99" s="77" t="s">
        <v>195</v>
      </c>
      <c r="D99" s="43" t="s">
        <v>346</v>
      </c>
      <c r="E99" s="137">
        <v>4</v>
      </c>
      <c r="F99" s="133">
        <v>12</v>
      </c>
      <c r="G99" s="32">
        <v>20</v>
      </c>
      <c r="H99" s="6">
        <f t="shared" si="6"/>
        <v>36</v>
      </c>
      <c r="I99" s="33">
        <v>7</v>
      </c>
      <c r="J99" s="33">
        <v>1.5</v>
      </c>
      <c r="K99" s="6">
        <f t="shared" si="7"/>
        <v>8.5</v>
      </c>
      <c r="L99" s="6">
        <f t="shared" si="8"/>
        <v>44.5</v>
      </c>
    </row>
    <row r="100" spans="1:12" ht="16.5" customHeight="1">
      <c r="A100" s="24">
        <v>92</v>
      </c>
      <c r="B100" s="51" t="s">
        <v>645</v>
      </c>
      <c r="C100" s="52" t="s">
        <v>198</v>
      </c>
      <c r="D100" s="55" t="s">
        <v>636</v>
      </c>
      <c r="E100" s="137">
        <v>5</v>
      </c>
      <c r="F100" s="133">
        <v>5</v>
      </c>
      <c r="G100" s="32">
        <v>22</v>
      </c>
      <c r="H100" s="6">
        <f t="shared" si="6"/>
        <v>32</v>
      </c>
      <c r="I100" s="33">
        <v>8</v>
      </c>
      <c r="J100" s="33">
        <v>4.5</v>
      </c>
      <c r="K100" s="6">
        <f t="shared" si="7"/>
        <v>12.5</v>
      </c>
      <c r="L100" s="6">
        <f t="shared" si="8"/>
        <v>44.5</v>
      </c>
    </row>
    <row r="101" spans="1:12" ht="16.5" customHeight="1">
      <c r="A101" s="22">
        <v>93</v>
      </c>
      <c r="B101" s="73" t="s">
        <v>403</v>
      </c>
      <c r="C101" s="75" t="s">
        <v>191</v>
      </c>
      <c r="D101" s="30" t="s">
        <v>379</v>
      </c>
      <c r="E101" s="159">
        <v>4.5</v>
      </c>
      <c r="F101" s="23">
        <v>9</v>
      </c>
      <c r="G101" s="6">
        <v>21.9</v>
      </c>
      <c r="H101" s="6">
        <f t="shared" si="6"/>
        <v>35.4</v>
      </c>
      <c r="I101" s="6">
        <v>9</v>
      </c>
      <c r="J101" s="6">
        <v>0</v>
      </c>
      <c r="K101" s="6">
        <f t="shared" si="7"/>
        <v>9</v>
      </c>
      <c r="L101" s="6">
        <f t="shared" si="8"/>
        <v>44.4</v>
      </c>
    </row>
    <row r="102" spans="1:12" ht="16.5" customHeight="1">
      <c r="A102" s="24">
        <v>94</v>
      </c>
      <c r="B102" s="51" t="s">
        <v>639</v>
      </c>
      <c r="C102" s="52" t="s">
        <v>198</v>
      </c>
      <c r="D102" s="55" t="s">
        <v>589</v>
      </c>
      <c r="E102" s="137">
        <v>4</v>
      </c>
      <c r="F102" s="133">
        <v>12</v>
      </c>
      <c r="G102" s="32">
        <v>24.4</v>
      </c>
      <c r="H102" s="6">
        <f t="shared" si="6"/>
        <v>40.4</v>
      </c>
      <c r="I102" s="33">
        <v>4</v>
      </c>
      <c r="J102" s="33">
        <v>0</v>
      </c>
      <c r="K102" s="6">
        <f t="shared" si="7"/>
        <v>4</v>
      </c>
      <c r="L102" s="6">
        <f t="shared" si="8"/>
        <v>44.4</v>
      </c>
    </row>
    <row r="103" spans="1:12" ht="16.5" customHeight="1">
      <c r="A103" s="24">
        <v>95</v>
      </c>
      <c r="B103" s="73" t="s">
        <v>427</v>
      </c>
      <c r="C103" s="75" t="s">
        <v>191</v>
      </c>
      <c r="D103" s="44" t="s">
        <v>396</v>
      </c>
      <c r="E103" s="137">
        <v>4.5</v>
      </c>
      <c r="F103" s="133">
        <v>7</v>
      </c>
      <c r="G103" s="32">
        <v>24.8</v>
      </c>
      <c r="H103" s="6">
        <f t="shared" si="6"/>
        <v>36.3</v>
      </c>
      <c r="I103" s="33">
        <v>8</v>
      </c>
      <c r="J103" s="33">
        <v>0</v>
      </c>
      <c r="K103" s="6">
        <f t="shared" si="7"/>
        <v>8</v>
      </c>
      <c r="L103" s="6">
        <f t="shared" si="8"/>
        <v>44.3</v>
      </c>
    </row>
    <row r="104" spans="1:12" ht="16.5" customHeight="1">
      <c r="A104" s="22">
        <v>96</v>
      </c>
      <c r="B104" s="76" t="s">
        <v>306</v>
      </c>
      <c r="C104" s="77" t="s">
        <v>283</v>
      </c>
      <c r="D104" s="31" t="s">
        <v>307</v>
      </c>
      <c r="E104" s="137">
        <v>5.5</v>
      </c>
      <c r="F104" s="133">
        <v>10</v>
      </c>
      <c r="G104" s="32">
        <v>23.5</v>
      </c>
      <c r="H104" s="6">
        <f t="shared" si="6"/>
        <v>39</v>
      </c>
      <c r="I104" s="33">
        <v>5</v>
      </c>
      <c r="J104" s="33">
        <v>0</v>
      </c>
      <c r="K104" s="6">
        <f t="shared" si="7"/>
        <v>5</v>
      </c>
      <c r="L104" s="6">
        <f t="shared" si="8"/>
        <v>44</v>
      </c>
    </row>
    <row r="105" spans="1:12" ht="16.5" customHeight="1">
      <c r="A105" s="24">
        <v>97</v>
      </c>
      <c r="B105" s="57" t="s">
        <v>715</v>
      </c>
      <c r="C105" s="66" t="s">
        <v>689</v>
      </c>
      <c r="D105" s="71" t="s">
        <v>693</v>
      </c>
      <c r="E105" s="137">
        <v>2.5</v>
      </c>
      <c r="F105" s="133">
        <v>7</v>
      </c>
      <c r="G105" s="32">
        <v>19.3</v>
      </c>
      <c r="H105" s="6">
        <f aca="true" t="shared" si="9" ref="H105:H136">SUM(E105:G105)</f>
        <v>28.8</v>
      </c>
      <c r="I105" s="33">
        <v>12</v>
      </c>
      <c r="J105" s="33">
        <v>3</v>
      </c>
      <c r="K105" s="6">
        <f aca="true" t="shared" si="10" ref="K105:K122">I105+J105</f>
        <v>15</v>
      </c>
      <c r="L105" s="6">
        <f aca="true" t="shared" si="11" ref="L105:L136">H105+K105</f>
        <v>43.8</v>
      </c>
    </row>
    <row r="106" spans="1:12" ht="16.5" customHeight="1">
      <c r="A106" s="24">
        <v>98</v>
      </c>
      <c r="B106" s="57" t="s">
        <v>905</v>
      </c>
      <c r="C106" s="87" t="s">
        <v>800</v>
      </c>
      <c r="D106" s="27" t="s">
        <v>831</v>
      </c>
      <c r="E106" s="23">
        <v>4.5</v>
      </c>
      <c r="F106" s="23">
        <v>9</v>
      </c>
      <c r="G106" s="6">
        <v>21.1</v>
      </c>
      <c r="H106" s="6">
        <f t="shared" si="9"/>
        <v>34.6</v>
      </c>
      <c r="I106" s="6">
        <v>9</v>
      </c>
      <c r="J106" s="6">
        <v>0</v>
      </c>
      <c r="K106" s="6">
        <f t="shared" si="10"/>
        <v>9</v>
      </c>
      <c r="L106" s="6">
        <f t="shared" si="11"/>
        <v>43.6</v>
      </c>
    </row>
    <row r="107" spans="1:12" ht="16.5" customHeight="1">
      <c r="A107" s="22">
        <v>99</v>
      </c>
      <c r="B107" s="57" t="s">
        <v>880</v>
      </c>
      <c r="C107" s="87" t="s">
        <v>800</v>
      </c>
      <c r="D107" s="27" t="s">
        <v>911</v>
      </c>
      <c r="E107" s="23">
        <v>6</v>
      </c>
      <c r="F107" s="23">
        <v>10</v>
      </c>
      <c r="G107" s="6">
        <v>17.3</v>
      </c>
      <c r="H107" s="6">
        <f t="shared" si="9"/>
        <v>33.3</v>
      </c>
      <c r="I107" s="6">
        <v>4</v>
      </c>
      <c r="J107" s="6">
        <v>6</v>
      </c>
      <c r="K107" s="6">
        <f t="shared" si="10"/>
        <v>10</v>
      </c>
      <c r="L107" s="6">
        <f t="shared" si="11"/>
        <v>43.3</v>
      </c>
    </row>
    <row r="108" spans="1:12" ht="16.5" customHeight="1">
      <c r="A108" s="24">
        <v>100</v>
      </c>
      <c r="B108" s="57" t="s">
        <v>115</v>
      </c>
      <c r="C108" s="87" t="s">
        <v>800</v>
      </c>
      <c r="D108" s="27" t="s">
        <v>831</v>
      </c>
      <c r="E108" s="133">
        <v>4</v>
      </c>
      <c r="F108" s="133">
        <v>7</v>
      </c>
      <c r="G108" s="32">
        <v>17.8</v>
      </c>
      <c r="H108" s="6">
        <f t="shared" si="9"/>
        <v>28.8</v>
      </c>
      <c r="I108" s="33">
        <v>13</v>
      </c>
      <c r="J108" s="33">
        <v>1.5</v>
      </c>
      <c r="K108" s="6">
        <f t="shared" si="10"/>
        <v>14.5</v>
      </c>
      <c r="L108" s="6">
        <f t="shared" si="11"/>
        <v>43.3</v>
      </c>
    </row>
    <row r="109" spans="1:12" ht="16.5" customHeight="1">
      <c r="A109" s="24">
        <v>101</v>
      </c>
      <c r="B109" s="57" t="s">
        <v>882</v>
      </c>
      <c r="C109" s="87" t="s">
        <v>800</v>
      </c>
      <c r="D109" s="27" t="s">
        <v>834</v>
      </c>
      <c r="E109" s="133">
        <v>4.5</v>
      </c>
      <c r="F109" s="133">
        <v>5</v>
      </c>
      <c r="G109" s="32">
        <v>24.8</v>
      </c>
      <c r="H109" s="6">
        <f t="shared" si="9"/>
        <v>34.3</v>
      </c>
      <c r="I109" s="33">
        <v>9</v>
      </c>
      <c r="J109" s="33">
        <v>0</v>
      </c>
      <c r="K109" s="6">
        <f t="shared" si="10"/>
        <v>9</v>
      </c>
      <c r="L109" s="6">
        <f t="shared" si="11"/>
        <v>43.3</v>
      </c>
    </row>
    <row r="110" spans="1:12" ht="16.5" customHeight="1">
      <c r="A110" s="22">
        <v>102</v>
      </c>
      <c r="B110" s="73" t="s">
        <v>419</v>
      </c>
      <c r="C110" s="75" t="s">
        <v>191</v>
      </c>
      <c r="D110" s="44" t="s">
        <v>375</v>
      </c>
      <c r="E110" s="133">
        <v>6</v>
      </c>
      <c r="F110" s="133">
        <v>5</v>
      </c>
      <c r="G110" s="32">
        <v>19.6</v>
      </c>
      <c r="H110" s="6">
        <f t="shared" si="9"/>
        <v>30.6</v>
      </c>
      <c r="I110" s="33">
        <v>5</v>
      </c>
      <c r="J110" s="33">
        <v>7.5</v>
      </c>
      <c r="K110" s="6">
        <f t="shared" si="10"/>
        <v>12.5</v>
      </c>
      <c r="L110" s="6">
        <f t="shared" si="11"/>
        <v>43.1</v>
      </c>
    </row>
    <row r="111" spans="1:12" ht="16.5" customHeight="1">
      <c r="A111" s="24">
        <v>103</v>
      </c>
      <c r="B111" s="57" t="s">
        <v>542</v>
      </c>
      <c r="C111" s="75" t="s">
        <v>465</v>
      </c>
      <c r="D111" s="30" t="s">
        <v>532</v>
      </c>
      <c r="E111" s="133">
        <v>2</v>
      </c>
      <c r="F111" s="133">
        <v>13</v>
      </c>
      <c r="G111" s="32">
        <v>23.1</v>
      </c>
      <c r="H111" s="6">
        <f t="shared" si="9"/>
        <v>38.1</v>
      </c>
      <c r="I111" s="33">
        <v>5</v>
      </c>
      <c r="J111" s="33">
        <v>0</v>
      </c>
      <c r="K111" s="6">
        <f t="shared" si="10"/>
        <v>5</v>
      </c>
      <c r="L111" s="6">
        <f t="shared" si="11"/>
        <v>43.1</v>
      </c>
    </row>
    <row r="112" spans="1:12" ht="16.5" customHeight="1">
      <c r="A112" s="24">
        <v>104</v>
      </c>
      <c r="B112" s="57" t="s">
        <v>889</v>
      </c>
      <c r="C112" s="80" t="s">
        <v>800</v>
      </c>
      <c r="D112" s="67" t="s">
        <v>834</v>
      </c>
      <c r="E112" s="133">
        <v>5.5</v>
      </c>
      <c r="F112" s="133">
        <v>14</v>
      </c>
      <c r="G112" s="32">
        <v>23.5</v>
      </c>
      <c r="H112" s="6">
        <f t="shared" si="9"/>
        <v>43</v>
      </c>
      <c r="I112" s="33">
        <v>0</v>
      </c>
      <c r="J112" s="33">
        <v>0</v>
      </c>
      <c r="K112" s="6">
        <f t="shared" si="10"/>
        <v>0</v>
      </c>
      <c r="L112" s="6">
        <f t="shared" si="11"/>
        <v>43</v>
      </c>
    </row>
    <row r="113" spans="1:12" ht="16.5" customHeight="1">
      <c r="A113" s="22">
        <v>105</v>
      </c>
      <c r="B113" s="57" t="s">
        <v>899</v>
      </c>
      <c r="C113" s="80" t="s">
        <v>800</v>
      </c>
      <c r="D113" s="67" t="s">
        <v>831</v>
      </c>
      <c r="E113" s="133">
        <v>3</v>
      </c>
      <c r="F113" s="133">
        <v>8</v>
      </c>
      <c r="G113" s="32">
        <v>21.9</v>
      </c>
      <c r="H113" s="6">
        <f t="shared" si="9"/>
        <v>32.9</v>
      </c>
      <c r="I113" s="33">
        <v>10</v>
      </c>
      <c r="J113" s="33">
        <v>0</v>
      </c>
      <c r="K113" s="6">
        <f t="shared" si="10"/>
        <v>10</v>
      </c>
      <c r="L113" s="6">
        <f t="shared" si="11"/>
        <v>42.9</v>
      </c>
    </row>
    <row r="114" spans="1:12" ht="16.5" customHeight="1">
      <c r="A114" s="24">
        <v>106</v>
      </c>
      <c r="B114" s="107" t="s">
        <v>533</v>
      </c>
      <c r="C114" s="73" t="s">
        <v>465</v>
      </c>
      <c r="D114" s="73" t="s">
        <v>545</v>
      </c>
      <c r="E114" s="133">
        <v>4</v>
      </c>
      <c r="F114" s="133">
        <v>9</v>
      </c>
      <c r="G114" s="32">
        <v>20.8</v>
      </c>
      <c r="H114" s="6">
        <f t="shared" si="9"/>
        <v>33.8</v>
      </c>
      <c r="I114" s="33">
        <v>9</v>
      </c>
      <c r="J114" s="33">
        <v>0</v>
      </c>
      <c r="K114" s="6">
        <f t="shared" si="10"/>
        <v>9</v>
      </c>
      <c r="L114" s="6">
        <f t="shared" si="11"/>
        <v>42.8</v>
      </c>
    </row>
    <row r="115" spans="1:12" ht="16.5" customHeight="1">
      <c r="A115" s="24">
        <v>107</v>
      </c>
      <c r="B115" s="51" t="s">
        <v>641</v>
      </c>
      <c r="C115" s="51" t="s">
        <v>198</v>
      </c>
      <c r="D115" s="56" t="s">
        <v>589</v>
      </c>
      <c r="E115" s="23">
        <v>3</v>
      </c>
      <c r="F115" s="23">
        <v>9</v>
      </c>
      <c r="G115" s="6">
        <v>19.2</v>
      </c>
      <c r="H115" s="6">
        <f t="shared" si="9"/>
        <v>31.2</v>
      </c>
      <c r="I115" s="6">
        <v>10</v>
      </c>
      <c r="J115" s="6">
        <v>1.5</v>
      </c>
      <c r="K115" s="6">
        <f t="shared" si="10"/>
        <v>11.5</v>
      </c>
      <c r="L115" s="6">
        <f t="shared" si="11"/>
        <v>42.7</v>
      </c>
    </row>
    <row r="116" spans="1:12" ht="16.5" customHeight="1">
      <c r="A116" s="22">
        <v>108</v>
      </c>
      <c r="B116" s="76" t="s">
        <v>13</v>
      </c>
      <c r="C116" s="76" t="s">
        <v>191</v>
      </c>
      <c r="D116" s="78" t="s">
        <v>375</v>
      </c>
      <c r="E116" s="133">
        <v>3.5</v>
      </c>
      <c r="F116" s="133">
        <v>6</v>
      </c>
      <c r="G116" s="32">
        <v>18.1</v>
      </c>
      <c r="H116" s="6">
        <f t="shared" si="9"/>
        <v>27.6</v>
      </c>
      <c r="I116" s="33">
        <v>15</v>
      </c>
      <c r="J116" s="33">
        <v>0</v>
      </c>
      <c r="K116" s="6">
        <f t="shared" si="10"/>
        <v>15</v>
      </c>
      <c r="L116" s="6">
        <f t="shared" si="11"/>
        <v>42.6</v>
      </c>
    </row>
    <row r="117" spans="1:12" ht="16.5" customHeight="1">
      <c r="A117" s="24">
        <v>109</v>
      </c>
      <c r="B117" s="76" t="s">
        <v>232</v>
      </c>
      <c r="C117" s="76" t="s">
        <v>214</v>
      </c>
      <c r="D117" s="76" t="s">
        <v>238</v>
      </c>
      <c r="E117" s="133">
        <v>3.5</v>
      </c>
      <c r="F117" s="133">
        <v>7</v>
      </c>
      <c r="G117" s="32">
        <v>27</v>
      </c>
      <c r="H117" s="6">
        <f t="shared" si="9"/>
        <v>37.5</v>
      </c>
      <c r="I117" s="33">
        <v>5</v>
      </c>
      <c r="J117" s="33">
        <v>0</v>
      </c>
      <c r="K117" s="6">
        <f t="shared" si="10"/>
        <v>5</v>
      </c>
      <c r="L117" s="6">
        <f t="shared" si="11"/>
        <v>42.5</v>
      </c>
    </row>
    <row r="118" spans="1:12" ht="16.5" customHeight="1">
      <c r="A118" s="24">
        <v>110</v>
      </c>
      <c r="B118" s="74" t="s">
        <v>357</v>
      </c>
      <c r="C118" s="76" t="s">
        <v>195</v>
      </c>
      <c r="D118" s="91" t="s">
        <v>339</v>
      </c>
      <c r="E118" s="23">
        <v>5.5</v>
      </c>
      <c r="F118" s="23">
        <v>10</v>
      </c>
      <c r="G118" s="6">
        <v>21.4</v>
      </c>
      <c r="H118" s="6">
        <f t="shared" si="9"/>
        <v>36.9</v>
      </c>
      <c r="I118" s="6">
        <v>4</v>
      </c>
      <c r="J118" s="6">
        <v>1.5</v>
      </c>
      <c r="K118" s="6">
        <f t="shared" si="10"/>
        <v>5.5</v>
      </c>
      <c r="L118" s="6">
        <f t="shared" si="11"/>
        <v>42.4</v>
      </c>
    </row>
    <row r="119" spans="1:12" ht="16.5" customHeight="1">
      <c r="A119" s="22">
        <v>111</v>
      </c>
      <c r="B119" s="57" t="s">
        <v>904</v>
      </c>
      <c r="C119" s="80" t="s">
        <v>800</v>
      </c>
      <c r="D119" s="67" t="s">
        <v>831</v>
      </c>
      <c r="E119" s="133">
        <v>4.5</v>
      </c>
      <c r="F119" s="133">
        <v>5</v>
      </c>
      <c r="G119" s="32">
        <v>18.9</v>
      </c>
      <c r="H119" s="6">
        <f t="shared" si="9"/>
        <v>28.4</v>
      </c>
      <c r="I119" s="33">
        <v>14</v>
      </c>
      <c r="J119" s="33">
        <v>0</v>
      </c>
      <c r="K119" s="6">
        <f t="shared" si="10"/>
        <v>14</v>
      </c>
      <c r="L119" s="6">
        <f t="shared" si="11"/>
        <v>42.4</v>
      </c>
    </row>
    <row r="120" spans="1:12" ht="16.5" customHeight="1">
      <c r="A120" s="24">
        <v>112</v>
      </c>
      <c r="B120" s="73" t="s">
        <v>228</v>
      </c>
      <c r="C120" s="76" t="s">
        <v>214</v>
      </c>
      <c r="D120" s="76" t="s">
        <v>225</v>
      </c>
      <c r="E120" s="133">
        <v>6</v>
      </c>
      <c r="F120" s="133">
        <v>5</v>
      </c>
      <c r="G120" s="32">
        <v>23.1</v>
      </c>
      <c r="H120" s="6">
        <f t="shared" si="9"/>
        <v>34.1</v>
      </c>
      <c r="I120" s="33">
        <v>8</v>
      </c>
      <c r="J120" s="33">
        <v>0</v>
      </c>
      <c r="K120" s="6">
        <f t="shared" si="10"/>
        <v>8</v>
      </c>
      <c r="L120" s="6">
        <f t="shared" si="11"/>
        <v>42.1</v>
      </c>
    </row>
    <row r="121" spans="1:12" ht="16.5" customHeight="1">
      <c r="A121" s="24">
        <v>113</v>
      </c>
      <c r="B121" s="54" t="s">
        <v>647</v>
      </c>
      <c r="C121" s="51" t="s">
        <v>198</v>
      </c>
      <c r="D121" s="55" t="s">
        <v>633</v>
      </c>
      <c r="E121" s="133">
        <v>4.5</v>
      </c>
      <c r="F121" s="133">
        <v>8</v>
      </c>
      <c r="G121" s="32">
        <v>22.3</v>
      </c>
      <c r="H121" s="6">
        <f t="shared" si="9"/>
        <v>34.8</v>
      </c>
      <c r="I121" s="33">
        <v>7</v>
      </c>
      <c r="J121" s="33">
        <v>0</v>
      </c>
      <c r="K121" s="6">
        <f t="shared" si="10"/>
        <v>7</v>
      </c>
      <c r="L121" s="6">
        <f t="shared" si="11"/>
        <v>41.8</v>
      </c>
    </row>
    <row r="122" spans="1:12" ht="16.5" customHeight="1">
      <c r="A122" s="22">
        <v>114</v>
      </c>
      <c r="B122" s="71" t="s">
        <v>902</v>
      </c>
      <c r="C122" s="80" t="s">
        <v>800</v>
      </c>
      <c r="D122" s="27" t="s">
        <v>913</v>
      </c>
      <c r="E122" s="133">
        <v>3.5</v>
      </c>
      <c r="F122" s="133">
        <v>8</v>
      </c>
      <c r="G122" s="32">
        <v>22</v>
      </c>
      <c r="H122" s="6">
        <f t="shared" si="9"/>
        <v>33.5</v>
      </c>
      <c r="I122" s="33">
        <v>2</v>
      </c>
      <c r="J122" s="33">
        <v>6</v>
      </c>
      <c r="K122" s="6">
        <f t="shared" si="10"/>
        <v>8</v>
      </c>
      <c r="L122" s="6">
        <f t="shared" si="11"/>
        <v>41.5</v>
      </c>
    </row>
    <row r="123" spans="1:12" ht="16.5" customHeight="1">
      <c r="A123" s="24">
        <v>115</v>
      </c>
      <c r="B123" s="134" t="s">
        <v>113</v>
      </c>
      <c r="C123" s="78" t="s">
        <v>198</v>
      </c>
      <c r="D123" s="44" t="s">
        <v>64</v>
      </c>
      <c r="E123" s="133">
        <v>4</v>
      </c>
      <c r="F123" s="133">
        <v>13</v>
      </c>
      <c r="G123" s="32">
        <v>17.4</v>
      </c>
      <c r="H123" s="6">
        <f t="shared" si="9"/>
        <v>34.4</v>
      </c>
      <c r="I123" s="33">
        <v>4</v>
      </c>
      <c r="J123" s="33">
        <v>3</v>
      </c>
      <c r="K123" s="6">
        <v>7</v>
      </c>
      <c r="L123" s="6">
        <f t="shared" si="11"/>
        <v>41.4</v>
      </c>
    </row>
    <row r="124" spans="1:12" ht="16.5" customHeight="1">
      <c r="A124" s="24">
        <v>116</v>
      </c>
      <c r="B124" s="54" t="s">
        <v>643</v>
      </c>
      <c r="C124" s="51" t="s">
        <v>198</v>
      </c>
      <c r="D124" s="55" t="s">
        <v>592</v>
      </c>
      <c r="E124" s="133">
        <v>2</v>
      </c>
      <c r="F124" s="133">
        <v>9</v>
      </c>
      <c r="G124" s="32">
        <v>22.3</v>
      </c>
      <c r="H124" s="6">
        <f t="shared" si="9"/>
        <v>33.3</v>
      </c>
      <c r="I124" s="33">
        <v>8</v>
      </c>
      <c r="J124" s="33">
        <v>0</v>
      </c>
      <c r="K124" s="6">
        <f>I124+J124</f>
        <v>8</v>
      </c>
      <c r="L124" s="6">
        <f t="shared" si="11"/>
        <v>41.3</v>
      </c>
    </row>
    <row r="125" spans="1:12" ht="16.5" customHeight="1">
      <c r="A125" s="22">
        <v>117</v>
      </c>
      <c r="B125" s="29" t="s">
        <v>992</v>
      </c>
      <c r="C125" s="76" t="s">
        <v>214</v>
      </c>
      <c r="D125" s="29" t="s">
        <v>237</v>
      </c>
      <c r="E125" s="133">
        <v>5</v>
      </c>
      <c r="F125" s="133">
        <v>11</v>
      </c>
      <c r="G125" s="32">
        <v>24.2</v>
      </c>
      <c r="H125" s="6">
        <f t="shared" si="9"/>
        <v>40.2</v>
      </c>
      <c r="I125" s="33">
        <v>1</v>
      </c>
      <c r="J125" s="33">
        <v>0</v>
      </c>
      <c r="K125" s="6">
        <f>I125+J125</f>
        <v>1</v>
      </c>
      <c r="L125" s="6">
        <f t="shared" si="11"/>
        <v>41.2</v>
      </c>
    </row>
    <row r="126" spans="1:12" ht="16.5" customHeight="1">
      <c r="A126" s="24">
        <v>118</v>
      </c>
      <c r="B126" s="54" t="s">
        <v>638</v>
      </c>
      <c r="C126" s="51" t="s">
        <v>198</v>
      </c>
      <c r="D126" s="55" t="s">
        <v>589</v>
      </c>
      <c r="E126" s="133">
        <v>3.5</v>
      </c>
      <c r="F126" s="133">
        <v>13</v>
      </c>
      <c r="G126" s="32">
        <v>23.6</v>
      </c>
      <c r="H126" s="6">
        <f t="shared" si="9"/>
        <v>40.1</v>
      </c>
      <c r="I126" s="33">
        <v>1</v>
      </c>
      <c r="J126" s="33">
        <v>0</v>
      </c>
      <c r="K126" s="6">
        <f>I126+J126</f>
        <v>1</v>
      </c>
      <c r="L126" s="6">
        <f t="shared" si="11"/>
        <v>41.1</v>
      </c>
    </row>
    <row r="127" spans="1:12" ht="16.5" customHeight="1">
      <c r="A127" s="24">
        <v>119</v>
      </c>
      <c r="B127" s="71" t="s">
        <v>895</v>
      </c>
      <c r="C127" s="80" t="s">
        <v>800</v>
      </c>
      <c r="D127" s="27" t="s">
        <v>913</v>
      </c>
      <c r="E127" s="6">
        <v>5</v>
      </c>
      <c r="F127" s="6">
        <v>8</v>
      </c>
      <c r="G127" s="6">
        <v>23.3</v>
      </c>
      <c r="H127" s="6">
        <f t="shared" si="9"/>
        <v>36.3</v>
      </c>
      <c r="I127" s="6">
        <v>0</v>
      </c>
      <c r="J127" s="6">
        <v>4.5</v>
      </c>
      <c r="K127" s="6">
        <f>I127+J127</f>
        <v>4.5</v>
      </c>
      <c r="L127" s="6">
        <f t="shared" si="11"/>
        <v>40.8</v>
      </c>
    </row>
    <row r="128" spans="1:12" ht="16.5" customHeight="1">
      <c r="A128" s="22">
        <v>120</v>
      </c>
      <c r="B128" s="100" t="s">
        <v>544</v>
      </c>
      <c r="C128" s="73" t="s">
        <v>465</v>
      </c>
      <c r="D128" s="30" t="s">
        <v>499</v>
      </c>
      <c r="E128" s="133">
        <v>6</v>
      </c>
      <c r="F128" s="133">
        <v>10</v>
      </c>
      <c r="G128" s="32">
        <v>24.6</v>
      </c>
      <c r="H128" s="6">
        <f t="shared" si="9"/>
        <v>40.6</v>
      </c>
      <c r="I128" s="33">
        <v>0</v>
      </c>
      <c r="J128" s="33">
        <v>0</v>
      </c>
      <c r="K128" s="6">
        <f>I128+J128</f>
        <v>0</v>
      </c>
      <c r="L128" s="6">
        <f t="shared" si="11"/>
        <v>40.6</v>
      </c>
    </row>
    <row r="129" spans="1:12" ht="16.5" customHeight="1">
      <c r="A129" s="24">
        <v>121</v>
      </c>
      <c r="B129" s="134" t="s">
        <v>65</v>
      </c>
      <c r="C129" s="44" t="s">
        <v>198</v>
      </c>
      <c r="D129" s="44" t="s">
        <v>64</v>
      </c>
      <c r="E129" s="133">
        <v>4.5</v>
      </c>
      <c r="F129" s="133">
        <v>11</v>
      </c>
      <c r="G129" s="32">
        <v>19.4</v>
      </c>
      <c r="H129" s="6">
        <f t="shared" si="9"/>
        <v>34.9</v>
      </c>
      <c r="I129" s="33">
        <v>4</v>
      </c>
      <c r="J129" s="33">
        <v>1.5</v>
      </c>
      <c r="K129" s="6">
        <v>5.5</v>
      </c>
      <c r="L129" s="6">
        <f t="shared" si="11"/>
        <v>40.4</v>
      </c>
    </row>
    <row r="130" spans="1:12" ht="16.5" customHeight="1">
      <c r="A130" s="24">
        <v>122</v>
      </c>
      <c r="B130" s="107" t="s">
        <v>539</v>
      </c>
      <c r="C130" s="30" t="s">
        <v>465</v>
      </c>
      <c r="D130" s="96" t="s">
        <v>517</v>
      </c>
      <c r="E130" s="133">
        <v>5</v>
      </c>
      <c r="F130" s="133">
        <v>9</v>
      </c>
      <c r="G130" s="32">
        <v>21.2</v>
      </c>
      <c r="H130" s="6">
        <f t="shared" si="9"/>
        <v>35.2</v>
      </c>
      <c r="I130" s="33">
        <v>2</v>
      </c>
      <c r="J130" s="33">
        <v>3</v>
      </c>
      <c r="K130" s="6">
        <f aca="true" t="shared" si="12" ref="K130:K161">I130+J130</f>
        <v>5</v>
      </c>
      <c r="L130" s="6">
        <f t="shared" si="11"/>
        <v>40.2</v>
      </c>
    </row>
    <row r="131" spans="1:12" ht="16.5" customHeight="1">
      <c r="A131" s="22">
        <v>123</v>
      </c>
      <c r="B131" s="57" t="s">
        <v>891</v>
      </c>
      <c r="C131" s="62" t="s">
        <v>800</v>
      </c>
      <c r="D131" s="67" t="s">
        <v>831</v>
      </c>
      <c r="E131" s="133">
        <v>5.5</v>
      </c>
      <c r="F131" s="133">
        <v>11</v>
      </c>
      <c r="G131" s="32">
        <v>15.9</v>
      </c>
      <c r="H131" s="6">
        <f t="shared" si="9"/>
        <v>32.4</v>
      </c>
      <c r="I131" s="33">
        <v>4</v>
      </c>
      <c r="J131" s="33">
        <v>3</v>
      </c>
      <c r="K131" s="6">
        <f t="shared" si="12"/>
        <v>7</v>
      </c>
      <c r="L131" s="6">
        <f t="shared" si="11"/>
        <v>39.4</v>
      </c>
    </row>
    <row r="132" spans="1:12" ht="16.5" customHeight="1">
      <c r="A132" s="24">
        <v>124</v>
      </c>
      <c r="B132" s="67" t="s">
        <v>180</v>
      </c>
      <c r="C132" s="25" t="s">
        <v>150</v>
      </c>
      <c r="D132" s="99" t="s">
        <v>154</v>
      </c>
      <c r="E132" s="133">
        <v>4</v>
      </c>
      <c r="F132" s="133">
        <v>10</v>
      </c>
      <c r="G132" s="32">
        <v>23.3</v>
      </c>
      <c r="H132" s="6">
        <f t="shared" si="9"/>
        <v>37.3</v>
      </c>
      <c r="I132" s="33">
        <v>2</v>
      </c>
      <c r="J132" s="33">
        <v>0</v>
      </c>
      <c r="K132" s="6">
        <f t="shared" si="12"/>
        <v>2</v>
      </c>
      <c r="L132" s="6">
        <f t="shared" si="11"/>
        <v>39.3</v>
      </c>
    </row>
    <row r="133" spans="1:12" ht="16.5" customHeight="1">
      <c r="A133" s="24">
        <v>125</v>
      </c>
      <c r="B133" s="51" t="s">
        <v>642</v>
      </c>
      <c r="C133" s="54" t="s">
        <v>198</v>
      </c>
      <c r="D133" s="56" t="s">
        <v>629</v>
      </c>
      <c r="E133" s="133">
        <v>7.5</v>
      </c>
      <c r="F133" s="133">
        <v>13</v>
      </c>
      <c r="G133" s="32">
        <v>15.8</v>
      </c>
      <c r="H133" s="6">
        <f t="shared" si="9"/>
        <v>36.3</v>
      </c>
      <c r="I133" s="33">
        <v>0</v>
      </c>
      <c r="J133" s="33">
        <v>3</v>
      </c>
      <c r="K133" s="6">
        <f t="shared" si="12"/>
        <v>3</v>
      </c>
      <c r="L133" s="6">
        <f t="shared" si="11"/>
        <v>39.3</v>
      </c>
    </row>
    <row r="134" spans="1:12" ht="16.5" customHeight="1">
      <c r="A134" s="22">
        <v>126</v>
      </c>
      <c r="B134" s="57" t="s">
        <v>898</v>
      </c>
      <c r="C134" s="62" t="s">
        <v>800</v>
      </c>
      <c r="D134" s="67" t="s">
        <v>831</v>
      </c>
      <c r="E134" s="23">
        <v>6</v>
      </c>
      <c r="F134" s="23">
        <v>7</v>
      </c>
      <c r="G134" s="6">
        <v>25.2</v>
      </c>
      <c r="H134" s="6">
        <f t="shared" si="9"/>
        <v>38.2</v>
      </c>
      <c r="I134" s="6">
        <v>1</v>
      </c>
      <c r="J134" s="6">
        <v>0</v>
      </c>
      <c r="K134" s="6">
        <f t="shared" si="12"/>
        <v>1</v>
      </c>
      <c r="L134" s="6">
        <f t="shared" si="11"/>
        <v>39.2</v>
      </c>
    </row>
    <row r="135" spans="1:12" ht="16.5" customHeight="1">
      <c r="A135" s="24">
        <v>127</v>
      </c>
      <c r="B135" s="78" t="s">
        <v>418</v>
      </c>
      <c r="C135" s="30" t="s">
        <v>191</v>
      </c>
      <c r="D135" s="78" t="s">
        <v>384</v>
      </c>
      <c r="E135" s="133">
        <v>3.5</v>
      </c>
      <c r="F135" s="133">
        <v>10</v>
      </c>
      <c r="G135" s="32">
        <v>19.2</v>
      </c>
      <c r="H135" s="6">
        <f t="shared" si="9"/>
        <v>32.7</v>
      </c>
      <c r="I135" s="33">
        <v>5</v>
      </c>
      <c r="J135" s="33">
        <v>1.5</v>
      </c>
      <c r="K135" s="6">
        <f t="shared" si="12"/>
        <v>6.5</v>
      </c>
      <c r="L135" s="6">
        <f t="shared" si="11"/>
        <v>39.2</v>
      </c>
    </row>
    <row r="136" spans="1:12" ht="16.5" customHeight="1">
      <c r="A136" s="24">
        <v>128</v>
      </c>
      <c r="B136" s="57" t="s">
        <v>30</v>
      </c>
      <c r="C136" s="62" t="s">
        <v>800</v>
      </c>
      <c r="D136" s="67" t="s">
        <v>831</v>
      </c>
      <c r="E136" s="133">
        <v>4.5</v>
      </c>
      <c r="F136" s="133">
        <v>8</v>
      </c>
      <c r="G136" s="32">
        <v>18.4</v>
      </c>
      <c r="H136" s="6">
        <f t="shared" si="9"/>
        <v>30.9</v>
      </c>
      <c r="I136" s="33">
        <v>5</v>
      </c>
      <c r="J136" s="33">
        <v>3</v>
      </c>
      <c r="K136" s="6">
        <f t="shared" si="12"/>
        <v>8</v>
      </c>
      <c r="L136" s="6">
        <f t="shared" si="11"/>
        <v>38.9</v>
      </c>
    </row>
    <row r="137" spans="1:12" ht="16.5" customHeight="1">
      <c r="A137" s="22">
        <v>129</v>
      </c>
      <c r="B137" s="76" t="s">
        <v>116</v>
      </c>
      <c r="C137" s="29" t="s">
        <v>283</v>
      </c>
      <c r="D137" s="111" t="s">
        <v>288</v>
      </c>
      <c r="E137" s="133">
        <v>5.5</v>
      </c>
      <c r="F137" s="133">
        <v>7</v>
      </c>
      <c r="G137" s="32">
        <v>26.4</v>
      </c>
      <c r="H137" s="6">
        <f aca="true" t="shared" si="13" ref="H137:H168">SUM(E137:G137)</f>
        <v>38.9</v>
      </c>
      <c r="I137" s="33">
        <v>0</v>
      </c>
      <c r="J137" s="33">
        <v>0</v>
      </c>
      <c r="K137" s="6">
        <f t="shared" si="12"/>
        <v>0</v>
      </c>
      <c r="L137" s="6">
        <f aca="true" t="shared" si="14" ref="L137:L168">H137+K137</f>
        <v>38.9</v>
      </c>
    </row>
    <row r="138" spans="1:12" ht="16.5" customHeight="1">
      <c r="A138" s="24">
        <v>130</v>
      </c>
      <c r="B138" s="57" t="s">
        <v>909</v>
      </c>
      <c r="C138" s="62" t="s">
        <v>800</v>
      </c>
      <c r="D138" s="67" t="s">
        <v>913</v>
      </c>
      <c r="E138" s="23">
        <v>3.5</v>
      </c>
      <c r="F138" s="23">
        <v>8</v>
      </c>
      <c r="G138" s="6">
        <v>17.8</v>
      </c>
      <c r="H138" s="6">
        <f t="shared" si="13"/>
        <v>29.3</v>
      </c>
      <c r="I138" s="6">
        <v>5</v>
      </c>
      <c r="J138" s="6">
        <v>4.5</v>
      </c>
      <c r="K138" s="6">
        <f t="shared" si="12"/>
        <v>9.5</v>
      </c>
      <c r="L138" s="6">
        <f t="shared" si="14"/>
        <v>38.8</v>
      </c>
    </row>
    <row r="139" spans="1:12" ht="16.5" customHeight="1">
      <c r="A139" s="24">
        <v>131</v>
      </c>
      <c r="B139" s="57" t="s">
        <v>907</v>
      </c>
      <c r="C139" s="62" t="s">
        <v>800</v>
      </c>
      <c r="D139" s="67" t="s">
        <v>989</v>
      </c>
      <c r="E139" s="133">
        <v>3.5</v>
      </c>
      <c r="F139" s="133">
        <v>9</v>
      </c>
      <c r="G139" s="32">
        <v>20.3</v>
      </c>
      <c r="H139" s="6">
        <f t="shared" si="13"/>
        <v>32.8</v>
      </c>
      <c r="I139" s="33">
        <v>3</v>
      </c>
      <c r="J139" s="33">
        <v>3</v>
      </c>
      <c r="K139" s="6">
        <f t="shared" si="12"/>
        <v>6</v>
      </c>
      <c r="L139" s="6">
        <f t="shared" si="14"/>
        <v>38.8</v>
      </c>
    </row>
    <row r="140" spans="1:12" ht="16.5" customHeight="1">
      <c r="A140" s="22">
        <v>132</v>
      </c>
      <c r="B140" s="76" t="s">
        <v>114</v>
      </c>
      <c r="C140" s="29" t="s">
        <v>283</v>
      </c>
      <c r="D140" s="111" t="s">
        <v>14</v>
      </c>
      <c r="E140" s="133">
        <v>2.5</v>
      </c>
      <c r="F140" s="133">
        <v>10</v>
      </c>
      <c r="G140" s="32">
        <v>22.1</v>
      </c>
      <c r="H140" s="6">
        <f t="shared" si="13"/>
        <v>34.6</v>
      </c>
      <c r="I140" s="33">
        <v>4</v>
      </c>
      <c r="J140" s="33">
        <v>0</v>
      </c>
      <c r="K140" s="6">
        <f t="shared" si="12"/>
        <v>4</v>
      </c>
      <c r="L140" s="6">
        <f t="shared" si="14"/>
        <v>38.6</v>
      </c>
    </row>
    <row r="141" spans="1:12" ht="16.5" customHeight="1">
      <c r="A141" s="24">
        <v>133</v>
      </c>
      <c r="B141" s="74" t="s">
        <v>345</v>
      </c>
      <c r="C141" s="29" t="s">
        <v>195</v>
      </c>
      <c r="D141" s="43" t="s">
        <v>339</v>
      </c>
      <c r="E141" s="133">
        <v>4</v>
      </c>
      <c r="F141" s="133">
        <v>9</v>
      </c>
      <c r="G141" s="32">
        <v>17.7</v>
      </c>
      <c r="H141" s="6">
        <f t="shared" si="13"/>
        <v>30.7</v>
      </c>
      <c r="I141" s="33">
        <v>6</v>
      </c>
      <c r="J141" s="33">
        <v>1.5</v>
      </c>
      <c r="K141" s="6">
        <f t="shared" si="12"/>
        <v>7.5</v>
      </c>
      <c r="L141" s="6">
        <f t="shared" si="14"/>
        <v>38.2</v>
      </c>
    </row>
    <row r="142" spans="1:12" ht="16.5" customHeight="1">
      <c r="A142" s="24">
        <v>134</v>
      </c>
      <c r="B142" s="51" t="s">
        <v>646</v>
      </c>
      <c r="C142" s="54" t="s">
        <v>198</v>
      </c>
      <c r="D142" s="56" t="s">
        <v>626</v>
      </c>
      <c r="E142" s="133">
        <v>3.5</v>
      </c>
      <c r="F142" s="133">
        <v>8</v>
      </c>
      <c r="G142" s="32">
        <v>18.3</v>
      </c>
      <c r="H142" s="6">
        <f t="shared" si="13"/>
        <v>29.8</v>
      </c>
      <c r="I142" s="33">
        <v>5</v>
      </c>
      <c r="J142" s="33">
        <v>3</v>
      </c>
      <c r="K142" s="6">
        <f t="shared" si="12"/>
        <v>8</v>
      </c>
      <c r="L142" s="6">
        <f t="shared" si="14"/>
        <v>37.8</v>
      </c>
    </row>
    <row r="143" spans="1:12" ht="16.5" customHeight="1">
      <c r="A143" s="22">
        <v>135</v>
      </c>
      <c r="B143" s="72" t="s">
        <v>112</v>
      </c>
      <c r="C143" s="71" t="s">
        <v>742</v>
      </c>
      <c r="D143" s="80" t="s">
        <v>779</v>
      </c>
      <c r="E143" s="133">
        <v>4.5</v>
      </c>
      <c r="F143" s="133">
        <v>9</v>
      </c>
      <c r="G143" s="32">
        <v>24.2</v>
      </c>
      <c r="H143" s="6">
        <f t="shared" si="13"/>
        <v>37.7</v>
      </c>
      <c r="I143" s="33">
        <v>0</v>
      </c>
      <c r="J143" s="33">
        <v>0</v>
      </c>
      <c r="K143" s="6">
        <f t="shared" si="12"/>
        <v>0</v>
      </c>
      <c r="L143" s="6">
        <f t="shared" si="14"/>
        <v>37.7</v>
      </c>
    </row>
    <row r="144" spans="1:12" ht="16.5" customHeight="1">
      <c r="A144" s="24">
        <v>136</v>
      </c>
      <c r="B144" s="57" t="s">
        <v>710</v>
      </c>
      <c r="C144" s="71" t="s">
        <v>689</v>
      </c>
      <c r="D144" s="57" t="s">
        <v>718</v>
      </c>
      <c r="E144" s="133">
        <v>2.5</v>
      </c>
      <c r="F144" s="133">
        <v>8</v>
      </c>
      <c r="G144" s="32">
        <v>23.1</v>
      </c>
      <c r="H144" s="6">
        <f t="shared" si="13"/>
        <v>33.6</v>
      </c>
      <c r="I144" s="33">
        <v>1</v>
      </c>
      <c r="J144" s="33">
        <v>3</v>
      </c>
      <c r="K144" s="6">
        <f t="shared" si="12"/>
        <v>4</v>
      </c>
      <c r="L144" s="6">
        <f t="shared" si="14"/>
        <v>37.6</v>
      </c>
    </row>
    <row r="145" spans="1:12" ht="16.5" customHeight="1">
      <c r="A145" s="24">
        <v>137</v>
      </c>
      <c r="B145" s="148" t="s">
        <v>46</v>
      </c>
      <c r="C145" s="44" t="s">
        <v>800</v>
      </c>
      <c r="D145" s="78" t="s">
        <v>47</v>
      </c>
      <c r="E145" s="133">
        <v>5</v>
      </c>
      <c r="F145" s="133">
        <v>4</v>
      </c>
      <c r="G145" s="32">
        <v>17.8</v>
      </c>
      <c r="H145" s="6">
        <f t="shared" si="13"/>
        <v>26.8</v>
      </c>
      <c r="I145" s="33">
        <v>9</v>
      </c>
      <c r="J145" s="33">
        <v>1.5</v>
      </c>
      <c r="K145" s="6">
        <f t="shared" si="12"/>
        <v>10.5</v>
      </c>
      <c r="L145" s="6">
        <f t="shared" si="14"/>
        <v>37.3</v>
      </c>
    </row>
    <row r="146" spans="1:12" ht="16.5" customHeight="1">
      <c r="A146" s="22">
        <v>138</v>
      </c>
      <c r="B146" s="160" t="s">
        <v>174</v>
      </c>
      <c r="C146" s="25" t="s">
        <v>150</v>
      </c>
      <c r="D146" s="89" t="s">
        <v>153</v>
      </c>
      <c r="E146" s="23">
        <v>4</v>
      </c>
      <c r="F146" s="23">
        <v>8</v>
      </c>
      <c r="G146" s="6">
        <v>20.9</v>
      </c>
      <c r="H146" s="6">
        <f t="shared" si="13"/>
        <v>32.9</v>
      </c>
      <c r="I146" s="6">
        <v>1</v>
      </c>
      <c r="J146" s="6">
        <v>3</v>
      </c>
      <c r="K146" s="6">
        <f t="shared" si="12"/>
        <v>4</v>
      </c>
      <c r="L146" s="6">
        <f t="shared" si="14"/>
        <v>36.9</v>
      </c>
    </row>
    <row r="147" spans="1:12" ht="16.5" customHeight="1">
      <c r="A147" s="24">
        <v>139</v>
      </c>
      <c r="B147" s="57" t="s">
        <v>892</v>
      </c>
      <c r="C147" s="62" t="s">
        <v>800</v>
      </c>
      <c r="D147" s="67" t="s">
        <v>913</v>
      </c>
      <c r="E147" s="23">
        <v>5</v>
      </c>
      <c r="F147" s="23">
        <v>8</v>
      </c>
      <c r="G147" s="6">
        <v>11.2</v>
      </c>
      <c r="H147" s="6">
        <f t="shared" si="13"/>
        <v>24.2</v>
      </c>
      <c r="I147" s="6">
        <v>5</v>
      </c>
      <c r="J147" s="6">
        <v>7.5</v>
      </c>
      <c r="K147" s="6">
        <f t="shared" si="12"/>
        <v>12.5</v>
      </c>
      <c r="L147" s="6">
        <f t="shared" si="14"/>
        <v>36.7</v>
      </c>
    </row>
    <row r="148" spans="1:12" ht="16.5" customHeight="1">
      <c r="A148" s="24">
        <v>140</v>
      </c>
      <c r="B148" s="105" t="s">
        <v>773</v>
      </c>
      <c r="C148" s="71" t="s">
        <v>742</v>
      </c>
      <c r="D148" s="80" t="s">
        <v>765</v>
      </c>
      <c r="E148" s="133">
        <v>4</v>
      </c>
      <c r="F148" s="133">
        <v>9</v>
      </c>
      <c r="G148" s="32">
        <v>21.5</v>
      </c>
      <c r="H148" s="6">
        <f t="shared" si="13"/>
        <v>34.5</v>
      </c>
      <c r="I148" s="33">
        <v>2</v>
      </c>
      <c r="J148" s="33">
        <v>0</v>
      </c>
      <c r="K148" s="6">
        <f t="shared" si="12"/>
        <v>2</v>
      </c>
      <c r="L148" s="6">
        <f t="shared" si="14"/>
        <v>36.5</v>
      </c>
    </row>
    <row r="149" spans="1:12" ht="16.5" customHeight="1">
      <c r="A149" s="22">
        <v>141</v>
      </c>
      <c r="B149" s="74" t="s">
        <v>344</v>
      </c>
      <c r="C149" s="29" t="s">
        <v>195</v>
      </c>
      <c r="D149" s="91" t="s">
        <v>339</v>
      </c>
      <c r="E149" s="133">
        <v>4.5</v>
      </c>
      <c r="F149" s="133">
        <v>6</v>
      </c>
      <c r="G149" s="32">
        <v>20.4</v>
      </c>
      <c r="H149" s="6">
        <f t="shared" si="13"/>
        <v>30.9</v>
      </c>
      <c r="I149" s="33">
        <v>2</v>
      </c>
      <c r="J149" s="33">
        <v>3</v>
      </c>
      <c r="K149" s="6">
        <f t="shared" si="12"/>
        <v>5</v>
      </c>
      <c r="L149" s="6">
        <f t="shared" si="14"/>
        <v>35.9</v>
      </c>
    </row>
    <row r="150" spans="1:12" ht="16.5" customHeight="1">
      <c r="A150" s="24">
        <v>142</v>
      </c>
      <c r="B150" s="73" t="s">
        <v>6</v>
      </c>
      <c r="C150" s="30" t="s">
        <v>191</v>
      </c>
      <c r="D150" s="73" t="s">
        <v>379</v>
      </c>
      <c r="E150" s="133">
        <v>4</v>
      </c>
      <c r="F150" s="133">
        <v>16</v>
      </c>
      <c r="G150" s="32">
        <v>14.2</v>
      </c>
      <c r="H150" s="6">
        <f t="shared" si="13"/>
        <v>34.2</v>
      </c>
      <c r="I150" s="33">
        <v>0</v>
      </c>
      <c r="J150" s="33">
        <v>1.5</v>
      </c>
      <c r="K150" s="6">
        <f t="shared" si="12"/>
        <v>1.5</v>
      </c>
      <c r="L150" s="6">
        <f t="shared" si="14"/>
        <v>35.7</v>
      </c>
    </row>
    <row r="151" spans="1:12" ht="16.5" customHeight="1">
      <c r="A151" s="24">
        <v>143</v>
      </c>
      <c r="B151" s="73" t="s">
        <v>421</v>
      </c>
      <c r="C151" s="30" t="s">
        <v>191</v>
      </c>
      <c r="D151" s="78" t="s">
        <v>384</v>
      </c>
      <c r="E151" s="133">
        <v>3</v>
      </c>
      <c r="F151" s="133">
        <v>10</v>
      </c>
      <c r="G151" s="32">
        <v>16.2</v>
      </c>
      <c r="H151" s="6">
        <f t="shared" si="13"/>
        <v>29.2</v>
      </c>
      <c r="I151" s="33">
        <v>5</v>
      </c>
      <c r="J151" s="33">
        <v>1.5</v>
      </c>
      <c r="K151" s="6">
        <f t="shared" si="12"/>
        <v>6.5</v>
      </c>
      <c r="L151" s="6">
        <f t="shared" si="14"/>
        <v>35.7</v>
      </c>
    </row>
    <row r="152" spans="1:12" ht="16.5" customHeight="1">
      <c r="A152" s="22">
        <v>144</v>
      </c>
      <c r="B152" s="57" t="s">
        <v>712</v>
      </c>
      <c r="C152" s="71" t="s">
        <v>689</v>
      </c>
      <c r="D152" s="57" t="s">
        <v>691</v>
      </c>
      <c r="E152" s="23">
        <v>3</v>
      </c>
      <c r="F152" s="23">
        <v>4</v>
      </c>
      <c r="G152" s="6">
        <v>16.8</v>
      </c>
      <c r="H152" s="6">
        <f t="shared" si="13"/>
        <v>23.8</v>
      </c>
      <c r="I152" s="6">
        <v>8</v>
      </c>
      <c r="J152" s="6">
        <v>3</v>
      </c>
      <c r="K152" s="6">
        <f t="shared" si="12"/>
        <v>11</v>
      </c>
      <c r="L152" s="6">
        <f t="shared" si="14"/>
        <v>34.8</v>
      </c>
    </row>
    <row r="153" spans="1:12" ht="16.5" customHeight="1">
      <c r="A153" s="24">
        <v>145</v>
      </c>
      <c r="B153" s="73" t="s">
        <v>422</v>
      </c>
      <c r="C153" s="30" t="s">
        <v>191</v>
      </c>
      <c r="D153" s="78" t="s">
        <v>375</v>
      </c>
      <c r="E153" s="133">
        <v>3</v>
      </c>
      <c r="F153" s="133">
        <v>4</v>
      </c>
      <c r="G153" s="32">
        <v>18.8</v>
      </c>
      <c r="H153" s="6">
        <f t="shared" si="13"/>
        <v>25.8</v>
      </c>
      <c r="I153" s="33">
        <v>9</v>
      </c>
      <c r="J153" s="33">
        <v>0</v>
      </c>
      <c r="K153" s="6">
        <f t="shared" si="12"/>
        <v>9</v>
      </c>
      <c r="L153" s="6">
        <f t="shared" si="14"/>
        <v>34.8</v>
      </c>
    </row>
    <row r="154" spans="1:12" ht="16.5" customHeight="1">
      <c r="A154" s="24">
        <v>146</v>
      </c>
      <c r="B154" s="51" t="s">
        <v>654</v>
      </c>
      <c r="C154" s="54" t="s">
        <v>198</v>
      </c>
      <c r="D154" s="56" t="s">
        <v>630</v>
      </c>
      <c r="E154" s="133">
        <v>3.5</v>
      </c>
      <c r="F154" s="133">
        <v>8</v>
      </c>
      <c r="G154" s="32">
        <v>20.2</v>
      </c>
      <c r="H154" s="6">
        <f t="shared" si="13"/>
        <v>31.7</v>
      </c>
      <c r="I154" s="33">
        <v>3</v>
      </c>
      <c r="J154" s="33">
        <v>0</v>
      </c>
      <c r="K154" s="6">
        <f t="shared" si="12"/>
        <v>3</v>
      </c>
      <c r="L154" s="6">
        <f t="shared" si="14"/>
        <v>34.7</v>
      </c>
    </row>
    <row r="155" spans="1:12" ht="16.5" customHeight="1">
      <c r="A155" s="22">
        <v>147</v>
      </c>
      <c r="B155" s="57" t="s">
        <v>881</v>
      </c>
      <c r="C155" s="62" t="s">
        <v>800</v>
      </c>
      <c r="D155" s="67" t="s">
        <v>830</v>
      </c>
      <c r="E155" s="133">
        <v>3</v>
      </c>
      <c r="F155" s="133">
        <v>9</v>
      </c>
      <c r="G155" s="32">
        <v>19.2</v>
      </c>
      <c r="H155" s="6">
        <f t="shared" si="13"/>
        <v>31.2</v>
      </c>
      <c r="I155" s="33">
        <v>3</v>
      </c>
      <c r="J155" s="33">
        <v>0</v>
      </c>
      <c r="K155" s="6">
        <f t="shared" si="12"/>
        <v>3</v>
      </c>
      <c r="L155" s="6">
        <f t="shared" si="14"/>
        <v>34.2</v>
      </c>
    </row>
    <row r="156" spans="1:12" ht="16.5" customHeight="1">
      <c r="A156" s="24">
        <v>148</v>
      </c>
      <c r="B156" s="107" t="s">
        <v>537</v>
      </c>
      <c r="C156" s="30" t="s">
        <v>465</v>
      </c>
      <c r="D156" s="96" t="s">
        <v>76</v>
      </c>
      <c r="E156" s="133">
        <v>3</v>
      </c>
      <c r="F156" s="133">
        <v>1</v>
      </c>
      <c r="G156" s="32">
        <v>21.5</v>
      </c>
      <c r="H156" s="6">
        <f t="shared" si="13"/>
        <v>25.5</v>
      </c>
      <c r="I156" s="33">
        <v>7</v>
      </c>
      <c r="J156" s="33">
        <v>1.5</v>
      </c>
      <c r="K156" s="6">
        <f t="shared" si="12"/>
        <v>8.5</v>
      </c>
      <c r="L156" s="6">
        <f t="shared" si="14"/>
        <v>34</v>
      </c>
    </row>
    <row r="157" spans="1:12" ht="16.5" customHeight="1">
      <c r="A157" s="24">
        <v>149</v>
      </c>
      <c r="B157" s="97" t="s">
        <v>12</v>
      </c>
      <c r="C157" s="30" t="s">
        <v>191</v>
      </c>
      <c r="D157" s="78" t="s">
        <v>375</v>
      </c>
      <c r="E157" s="133">
        <v>6</v>
      </c>
      <c r="F157" s="133">
        <v>5</v>
      </c>
      <c r="G157" s="32">
        <v>20.9</v>
      </c>
      <c r="H157" s="6">
        <f t="shared" si="13"/>
        <v>31.9</v>
      </c>
      <c r="I157" s="33">
        <v>2</v>
      </c>
      <c r="J157" s="33">
        <v>0</v>
      </c>
      <c r="K157" s="6">
        <f t="shared" si="12"/>
        <v>2</v>
      </c>
      <c r="L157" s="6">
        <f t="shared" si="14"/>
        <v>33.9</v>
      </c>
    </row>
    <row r="158" spans="1:12" ht="16.5" customHeight="1">
      <c r="A158" s="22">
        <v>150</v>
      </c>
      <c r="B158" s="97" t="s">
        <v>996</v>
      </c>
      <c r="C158" s="30" t="s">
        <v>191</v>
      </c>
      <c r="D158" s="78" t="s">
        <v>384</v>
      </c>
      <c r="E158" s="133">
        <v>6</v>
      </c>
      <c r="F158" s="133">
        <v>8</v>
      </c>
      <c r="G158" s="32">
        <v>15.4</v>
      </c>
      <c r="H158" s="6">
        <f t="shared" si="13"/>
        <v>29.4</v>
      </c>
      <c r="I158" s="33">
        <v>0</v>
      </c>
      <c r="J158" s="33">
        <v>4.5</v>
      </c>
      <c r="K158" s="6">
        <f t="shared" si="12"/>
        <v>4.5</v>
      </c>
      <c r="L158" s="6">
        <f t="shared" si="14"/>
        <v>33.9</v>
      </c>
    </row>
    <row r="159" spans="1:12" ht="16.5" customHeight="1">
      <c r="A159" s="24">
        <v>151</v>
      </c>
      <c r="B159" s="106" t="s">
        <v>640</v>
      </c>
      <c r="C159" s="54" t="s">
        <v>198</v>
      </c>
      <c r="D159" s="56" t="s">
        <v>589</v>
      </c>
      <c r="E159" s="133">
        <v>3.5</v>
      </c>
      <c r="F159" s="133">
        <v>3</v>
      </c>
      <c r="G159" s="32">
        <v>18</v>
      </c>
      <c r="H159" s="6">
        <f t="shared" si="13"/>
        <v>24.5</v>
      </c>
      <c r="I159" s="33">
        <v>9</v>
      </c>
      <c r="J159" s="33">
        <v>0</v>
      </c>
      <c r="K159" s="6">
        <f t="shared" si="12"/>
        <v>9</v>
      </c>
      <c r="L159" s="6">
        <f t="shared" si="14"/>
        <v>33.5</v>
      </c>
    </row>
    <row r="160" spans="1:12" ht="16.5" customHeight="1">
      <c r="A160" s="24">
        <v>152</v>
      </c>
      <c r="B160" s="68" t="s">
        <v>716</v>
      </c>
      <c r="C160" s="71" t="s">
        <v>689</v>
      </c>
      <c r="D160" s="57" t="s">
        <v>693</v>
      </c>
      <c r="E160" s="133">
        <v>4</v>
      </c>
      <c r="F160" s="133">
        <v>4</v>
      </c>
      <c r="G160" s="32">
        <v>20.5</v>
      </c>
      <c r="H160" s="6">
        <f t="shared" si="13"/>
        <v>28.5</v>
      </c>
      <c r="I160" s="33">
        <v>4</v>
      </c>
      <c r="J160" s="33">
        <v>0</v>
      </c>
      <c r="K160" s="6">
        <f t="shared" si="12"/>
        <v>4</v>
      </c>
      <c r="L160" s="6">
        <f t="shared" si="14"/>
        <v>32.5</v>
      </c>
    </row>
    <row r="161" spans="1:12" ht="16.5" customHeight="1">
      <c r="A161" s="22">
        <v>153</v>
      </c>
      <c r="B161" s="68" t="s">
        <v>994</v>
      </c>
      <c r="C161" s="71" t="s">
        <v>689</v>
      </c>
      <c r="D161" s="57" t="s">
        <v>706</v>
      </c>
      <c r="E161" s="133">
        <v>4</v>
      </c>
      <c r="F161" s="133">
        <v>4</v>
      </c>
      <c r="G161" s="32">
        <v>19.4</v>
      </c>
      <c r="H161" s="6">
        <f t="shared" si="13"/>
        <v>27.4</v>
      </c>
      <c r="I161" s="33">
        <v>5</v>
      </c>
      <c r="J161" s="33">
        <v>0</v>
      </c>
      <c r="K161" s="6">
        <f t="shared" si="12"/>
        <v>5</v>
      </c>
      <c r="L161" s="6">
        <f t="shared" si="14"/>
        <v>32.4</v>
      </c>
    </row>
    <row r="162" spans="1:12" ht="16.5" customHeight="1">
      <c r="A162" s="24">
        <v>154</v>
      </c>
      <c r="B162" s="68" t="s">
        <v>680</v>
      </c>
      <c r="C162" s="54" t="s">
        <v>198</v>
      </c>
      <c r="D162" s="56" t="s">
        <v>589</v>
      </c>
      <c r="E162" s="133">
        <v>4.5</v>
      </c>
      <c r="F162" s="133">
        <v>9</v>
      </c>
      <c r="G162" s="32">
        <v>18.8</v>
      </c>
      <c r="H162" s="6">
        <f t="shared" si="13"/>
        <v>32.3</v>
      </c>
      <c r="I162" s="33">
        <v>0</v>
      </c>
      <c r="J162" s="33">
        <v>0</v>
      </c>
      <c r="K162" s="6">
        <f aca="true" t="shared" si="15" ref="K162:K179">I162+J162</f>
        <v>0</v>
      </c>
      <c r="L162" s="6">
        <f t="shared" si="14"/>
        <v>32.3</v>
      </c>
    </row>
    <row r="163" spans="1:12" ht="16.5" customHeight="1">
      <c r="A163" s="24">
        <v>155</v>
      </c>
      <c r="B163" s="106" t="s">
        <v>658</v>
      </c>
      <c r="C163" s="54" t="s">
        <v>198</v>
      </c>
      <c r="D163" s="56" t="s">
        <v>633</v>
      </c>
      <c r="E163" s="133">
        <v>3</v>
      </c>
      <c r="F163" s="133">
        <v>4</v>
      </c>
      <c r="G163" s="32">
        <v>20.7</v>
      </c>
      <c r="H163" s="6">
        <f t="shared" si="13"/>
        <v>27.7</v>
      </c>
      <c r="I163" s="33">
        <v>3</v>
      </c>
      <c r="J163" s="33">
        <v>1.5</v>
      </c>
      <c r="K163" s="6">
        <f t="shared" si="15"/>
        <v>4.5</v>
      </c>
      <c r="L163" s="6">
        <f t="shared" si="14"/>
        <v>32.2</v>
      </c>
    </row>
    <row r="164" spans="1:12" ht="16.5" customHeight="1">
      <c r="A164" s="22">
        <v>156</v>
      </c>
      <c r="B164" s="68" t="s">
        <v>896</v>
      </c>
      <c r="C164" s="62" t="s">
        <v>800</v>
      </c>
      <c r="D164" s="67" t="s">
        <v>839</v>
      </c>
      <c r="E164" s="23">
        <v>5</v>
      </c>
      <c r="F164" s="23">
        <v>3</v>
      </c>
      <c r="G164" s="6">
        <v>22.6</v>
      </c>
      <c r="H164" s="6">
        <f t="shared" si="13"/>
        <v>30.6</v>
      </c>
      <c r="I164" s="6">
        <v>0</v>
      </c>
      <c r="J164" s="6">
        <v>1.5</v>
      </c>
      <c r="K164" s="6">
        <f t="shared" si="15"/>
        <v>1.5</v>
      </c>
      <c r="L164" s="6">
        <f t="shared" si="14"/>
        <v>32.1</v>
      </c>
    </row>
    <row r="165" spans="1:12" ht="16.5" customHeight="1">
      <c r="A165" s="24">
        <v>157</v>
      </c>
      <c r="B165" s="68" t="s">
        <v>893</v>
      </c>
      <c r="C165" s="62" t="s">
        <v>800</v>
      </c>
      <c r="D165" s="67" t="s">
        <v>801</v>
      </c>
      <c r="E165" s="133">
        <v>4</v>
      </c>
      <c r="F165" s="133">
        <v>6</v>
      </c>
      <c r="G165" s="32">
        <v>22.1</v>
      </c>
      <c r="H165" s="6">
        <f t="shared" si="13"/>
        <v>32.1</v>
      </c>
      <c r="I165" s="33">
        <v>0</v>
      </c>
      <c r="J165" s="33">
        <v>0</v>
      </c>
      <c r="K165" s="6">
        <f t="shared" si="15"/>
        <v>0</v>
      </c>
      <c r="L165" s="6">
        <f t="shared" si="14"/>
        <v>32.1</v>
      </c>
    </row>
    <row r="166" spans="1:12" ht="16.5" customHeight="1">
      <c r="A166" s="24">
        <v>158</v>
      </c>
      <c r="B166" s="110" t="s">
        <v>536</v>
      </c>
      <c r="C166" s="30" t="s">
        <v>465</v>
      </c>
      <c r="D166" s="96" t="s">
        <v>75</v>
      </c>
      <c r="E166" s="133">
        <v>3.5</v>
      </c>
      <c r="F166" s="133">
        <v>9</v>
      </c>
      <c r="G166" s="32">
        <v>16.5</v>
      </c>
      <c r="H166" s="6">
        <f t="shared" si="13"/>
        <v>29</v>
      </c>
      <c r="I166" s="33">
        <v>0</v>
      </c>
      <c r="J166" s="33">
        <v>3</v>
      </c>
      <c r="K166" s="6">
        <f t="shared" si="15"/>
        <v>3</v>
      </c>
      <c r="L166" s="6">
        <f t="shared" si="14"/>
        <v>32</v>
      </c>
    </row>
    <row r="167" spans="1:12" ht="16.5" customHeight="1">
      <c r="A167" s="22">
        <v>159</v>
      </c>
      <c r="B167" s="103" t="s">
        <v>304</v>
      </c>
      <c r="C167" s="29" t="s">
        <v>283</v>
      </c>
      <c r="D167" s="111" t="s">
        <v>305</v>
      </c>
      <c r="E167" s="133">
        <v>3.5</v>
      </c>
      <c r="F167" s="133">
        <v>8</v>
      </c>
      <c r="G167" s="32">
        <v>15.1</v>
      </c>
      <c r="H167" s="6">
        <f t="shared" si="13"/>
        <v>26.6</v>
      </c>
      <c r="I167" s="33">
        <v>5</v>
      </c>
      <c r="J167" s="33">
        <v>0</v>
      </c>
      <c r="K167" s="6">
        <f t="shared" si="15"/>
        <v>5</v>
      </c>
      <c r="L167" s="6">
        <f t="shared" si="14"/>
        <v>31.6</v>
      </c>
    </row>
    <row r="168" spans="1:12" ht="16.5" customHeight="1">
      <c r="A168" s="24">
        <v>160</v>
      </c>
      <c r="B168" s="106" t="s">
        <v>659</v>
      </c>
      <c r="C168" s="54" t="s">
        <v>198</v>
      </c>
      <c r="D168" s="152" t="s">
        <v>626</v>
      </c>
      <c r="E168" s="133">
        <v>5</v>
      </c>
      <c r="F168" s="133">
        <v>7</v>
      </c>
      <c r="G168" s="32">
        <v>12.7</v>
      </c>
      <c r="H168" s="6">
        <f t="shared" si="13"/>
        <v>24.7</v>
      </c>
      <c r="I168" s="33">
        <v>5</v>
      </c>
      <c r="J168" s="33">
        <v>1.5</v>
      </c>
      <c r="K168" s="6">
        <f t="shared" si="15"/>
        <v>6.5</v>
      </c>
      <c r="L168" s="6">
        <f t="shared" si="14"/>
        <v>31.2</v>
      </c>
    </row>
    <row r="169" spans="1:12" ht="16.5" customHeight="1">
      <c r="A169" s="24">
        <v>161</v>
      </c>
      <c r="B169" s="97" t="s">
        <v>410</v>
      </c>
      <c r="C169" s="30" t="s">
        <v>191</v>
      </c>
      <c r="D169" s="73" t="s">
        <v>411</v>
      </c>
      <c r="E169" s="23">
        <v>5.5</v>
      </c>
      <c r="F169" s="23">
        <v>8</v>
      </c>
      <c r="G169" s="6">
        <v>17.3</v>
      </c>
      <c r="H169" s="6">
        <f aca="true" t="shared" si="16" ref="H169:H179">SUM(E169:G169)</f>
        <v>30.8</v>
      </c>
      <c r="I169" s="6">
        <v>0</v>
      </c>
      <c r="J169" s="6">
        <v>0</v>
      </c>
      <c r="K169" s="6">
        <f t="shared" si="15"/>
        <v>0</v>
      </c>
      <c r="L169" s="6">
        <f aca="true" t="shared" si="17" ref="L169:L179">H169+K169</f>
        <v>30.8</v>
      </c>
    </row>
    <row r="170" spans="1:12" ht="16.5" customHeight="1">
      <c r="A170" s="22">
        <v>162</v>
      </c>
      <c r="B170" s="110" t="s">
        <v>535</v>
      </c>
      <c r="C170" s="30" t="s">
        <v>465</v>
      </c>
      <c r="D170" s="96" t="s">
        <v>515</v>
      </c>
      <c r="E170" s="133">
        <v>3</v>
      </c>
      <c r="F170" s="133">
        <v>7</v>
      </c>
      <c r="G170" s="32">
        <v>15.6</v>
      </c>
      <c r="H170" s="6">
        <f t="shared" si="16"/>
        <v>25.6</v>
      </c>
      <c r="I170" s="33">
        <v>4</v>
      </c>
      <c r="J170" s="33">
        <v>0</v>
      </c>
      <c r="K170" s="6">
        <f t="shared" si="15"/>
        <v>4</v>
      </c>
      <c r="L170" s="6">
        <f t="shared" si="17"/>
        <v>29.6</v>
      </c>
    </row>
    <row r="171" spans="1:12" ht="16.5" customHeight="1">
      <c r="A171" s="24">
        <v>163</v>
      </c>
      <c r="B171" s="66" t="s">
        <v>888</v>
      </c>
      <c r="C171" s="62" t="s">
        <v>800</v>
      </c>
      <c r="D171" s="67" t="s">
        <v>831</v>
      </c>
      <c r="E171" s="133">
        <v>5</v>
      </c>
      <c r="F171" s="133">
        <v>5</v>
      </c>
      <c r="G171" s="32">
        <v>17.3</v>
      </c>
      <c r="H171" s="6">
        <f t="shared" si="16"/>
        <v>27.3</v>
      </c>
      <c r="I171" s="33">
        <v>1</v>
      </c>
      <c r="J171" s="33">
        <v>0</v>
      </c>
      <c r="K171" s="6">
        <f t="shared" si="15"/>
        <v>1</v>
      </c>
      <c r="L171" s="6">
        <f t="shared" si="17"/>
        <v>28.3</v>
      </c>
    </row>
    <row r="172" spans="1:12" ht="16.5" customHeight="1">
      <c r="A172" s="24">
        <v>164</v>
      </c>
      <c r="B172" s="87" t="s">
        <v>772</v>
      </c>
      <c r="C172" s="71" t="s">
        <v>742</v>
      </c>
      <c r="D172" s="95" t="s">
        <v>768</v>
      </c>
      <c r="E172" s="133">
        <v>2.5</v>
      </c>
      <c r="F172" s="133">
        <v>5</v>
      </c>
      <c r="G172" s="32">
        <v>18.2</v>
      </c>
      <c r="H172" s="6">
        <f t="shared" si="16"/>
        <v>25.7</v>
      </c>
      <c r="I172" s="33">
        <v>1</v>
      </c>
      <c r="J172" s="33">
        <v>0</v>
      </c>
      <c r="K172" s="6">
        <f t="shared" si="15"/>
        <v>1</v>
      </c>
      <c r="L172" s="6">
        <f t="shared" si="17"/>
        <v>26.7</v>
      </c>
    </row>
    <row r="173" spans="1:12" ht="16.5" customHeight="1">
      <c r="A173" s="22">
        <v>165</v>
      </c>
      <c r="B173" s="66" t="s">
        <v>679</v>
      </c>
      <c r="C173" s="54" t="s">
        <v>198</v>
      </c>
      <c r="D173" s="56" t="s">
        <v>589</v>
      </c>
      <c r="E173" s="133">
        <v>4</v>
      </c>
      <c r="F173" s="133">
        <v>5</v>
      </c>
      <c r="G173" s="32">
        <v>14</v>
      </c>
      <c r="H173" s="6">
        <f t="shared" si="16"/>
        <v>23</v>
      </c>
      <c r="I173" s="33">
        <v>2</v>
      </c>
      <c r="J173" s="33">
        <v>1.5</v>
      </c>
      <c r="K173" s="6">
        <f t="shared" si="15"/>
        <v>3.5</v>
      </c>
      <c r="L173" s="6">
        <f t="shared" si="17"/>
        <v>26.5</v>
      </c>
    </row>
    <row r="174" spans="1:12" ht="16.5" customHeight="1">
      <c r="A174" s="24">
        <v>166</v>
      </c>
      <c r="B174" s="66" t="s">
        <v>993</v>
      </c>
      <c r="C174" s="62" t="s">
        <v>800</v>
      </c>
      <c r="D174" s="67" t="s">
        <v>913</v>
      </c>
      <c r="E174" s="133">
        <v>2.5</v>
      </c>
      <c r="F174" s="133">
        <v>1</v>
      </c>
      <c r="G174" s="32">
        <v>18.1</v>
      </c>
      <c r="H174" s="6">
        <f t="shared" si="16"/>
        <v>21.6</v>
      </c>
      <c r="I174" s="33">
        <v>3</v>
      </c>
      <c r="J174" s="33">
        <v>1.5</v>
      </c>
      <c r="K174" s="6">
        <f t="shared" si="15"/>
        <v>4.5</v>
      </c>
      <c r="L174" s="6">
        <f t="shared" si="17"/>
        <v>26.1</v>
      </c>
    </row>
    <row r="175" spans="1:12" ht="16.5" customHeight="1">
      <c r="A175" s="24">
        <v>167</v>
      </c>
      <c r="B175" s="71" t="s">
        <v>894</v>
      </c>
      <c r="C175" s="62" t="s">
        <v>800</v>
      </c>
      <c r="D175" s="27" t="s">
        <v>801</v>
      </c>
      <c r="E175" s="23">
        <v>3</v>
      </c>
      <c r="F175" s="23">
        <v>4</v>
      </c>
      <c r="G175" s="6">
        <v>11.5</v>
      </c>
      <c r="H175" s="6">
        <f t="shared" si="16"/>
        <v>18.5</v>
      </c>
      <c r="I175" s="6">
        <v>3</v>
      </c>
      <c r="J175" s="6">
        <v>3</v>
      </c>
      <c r="K175" s="6">
        <f t="shared" si="15"/>
        <v>6</v>
      </c>
      <c r="L175" s="6">
        <f t="shared" si="17"/>
        <v>24.5</v>
      </c>
    </row>
    <row r="176" spans="1:12" ht="16.5" customHeight="1">
      <c r="A176" s="22">
        <v>168</v>
      </c>
      <c r="B176" s="30" t="s">
        <v>406</v>
      </c>
      <c r="C176" s="30" t="s">
        <v>191</v>
      </c>
      <c r="D176" s="30" t="s">
        <v>407</v>
      </c>
      <c r="E176" s="133">
        <v>4</v>
      </c>
      <c r="F176" s="133">
        <v>4</v>
      </c>
      <c r="G176" s="32">
        <v>16.3</v>
      </c>
      <c r="H176" s="6">
        <f t="shared" si="16"/>
        <v>24.3</v>
      </c>
      <c r="I176" s="33">
        <v>0</v>
      </c>
      <c r="J176" s="33">
        <v>0</v>
      </c>
      <c r="K176" s="6">
        <f t="shared" si="15"/>
        <v>0</v>
      </c>
      <c r="L176" s="6">
        <f t="shared" si="17"/>
        <v>24.3</v>
      </c>
    </row>
    <row r="177" spans="1:12" ht="16.5" customHeight="1">
      <c r="A177" s="24">
        <v>169</v>
      </c>
      <c r="B177" s="62" t="s">
        <v>118</v>
      </c>
      <c r="C177" s="62" t="s">
        <v>800</v>
      </c>
      <c r="D177" s="62" t="s">
        <v>989</v>
      </c>
      <c r="E177" s="133">
        <v>1.5</v>
      </c>
      <c r="F177" s="133">
        <v>1</v>
      </c>
      <c r="G177" s="32">
        <v>19.6</v>
      </c>
      <c r="H177" s="6">
        <f t="shared" si="16"/>
        <v>22.1</v>
      </c>
      <c r="I177" s="33">
        <v>0</v>
      </c>
      <c r="J177" s="33">
        <v>1.5</v>
      </c>
      <c r="K177" s="6">
        <f t="shared" si="15"/>
        <v>1.5</v>
      </c>
      <c r="L177" s="6">
        <f t="shared" si="17"/>
        <v>23.6</v>
      </c>
    </row>
    <row r="178" spans="1:12" ht="16.5" customHeight="1">
      <c r="A178" s="24">
        <v>170</v>
      </c>
      <c r="B178" s="71" t="s">
        <v>897</v>
      </c>
      <c r="C178" s="62" t="s">
        <v>800</v>
      </c>
      <c r="D178" s="85" t="s">
        <v>989</v>
      </c>
      <c r="E178" s="133">
        <v>4</v>
      </c>
      <c r="F178" s="133">
        <v>4</v>
      </c>
      <c r="G178" s="1">
        <v>13</v>
      </c>
      <c r="H178" s="6">
        <f t="shared" si="16"/>
        <v>21</v>
      </c>
      <c r="I178" s="33">
        <v>0</v>
      </c>
      <c r="J178">
        <v>0</v>
      </c>
      <c r="K178" s="6">
        <f t="shared" si="15"/>
        <v>0</v>
      </c>
      <c r="L178" s="6">
        <f t="shared" si="17"/>
        <v>21</v>
      </c>
    </row>
    <row r="179" spans="1:12" ht="16.5" customHeight="1">
      <c r="A179" s="22">
        <v>171</v>
      </c>
      <c r="B179" s="75" t="s">
        <v>425</v>
      </c>
      <c r="C179" s="30" t="s">
        <v>191</v>
      </c>
      <c r="D179" s="78" t="s">
        <v>384</v>
      </c>
      <c r="E179" s="133">
        <v>2.5</v>
      </c>
      <c r="F179" s="133">
        <v>1</v>
      </c>
      <c r="G179" s="32">
        <v>12.5</v>
      </c>
      <c r="H179" s="6">
        <f t="shared" si="16"/>
        <v>16</v>
      </c>
      <c r="I179" s="33">
        <v>0</v>
      </c>
      <c r="J179" s="33">
        <v>0</v>
      </c>
      <c r="K179" s="6">
        <f t="shared" si="15"/>
        <v>0</v>
      </c>
      <c r="L179" s="6">
        <f t="shared" si="17"/>
        <v>16</v>
      </c>
    </row>
  </sheetData>
  <sheetProtection/>
  <mergeCells count="5">
    <mergeCell ref="I7:K7"/>
    <mergeCell ref="A7:A8"/>
    <mergeCell ref="B7:C7"/>
    <mergeCell ref="E7:H7"/>
    <mergeCell ref="A1:L1"/>
  </mergeCells>
  <printOptions horizontalCentered="1" verticalCentered="1"/>
  <pageMargins left="0.24" right="0.15" top="0.19" bottom="0.19" header="0" footer="0.18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1"/>
  <sheetViews>
    <sheetView tabSelected="1" zoomScale="75" zoomScaleNormal="75" zoomScaleSheetLayoutView="90" zoomScalePageLayoutView="0" workbookViewId="0" topLeftCell="A1">
      <selection activeCell="O3" sqref="O3"/>
    </sheetView>
  </sheetViews>
  <sheetFormatPr defaultColWidth="9.00390625" defaultRowHeight="16.5" customHeight="1"/>
  <cols>
    <col min="1" max="1" width="5.00390625" style="3" customWidth="1"/>
    <col min="2" max="2" width="40.00390625" style="2" customWidth="1"/>
    <col min="3" max="3" width="16.75390625" style="1" customWidth="1"/>
    <col min="4" max="4" width="28.75390625" style="1" customWidth="1"/>
    <col min="5" max="5" width="6.375" style="3" customWidth="1"/>
    <col min="6" max="6" width="5.375" style="3" customWidth="1"/>
    <col min="7" max="7" width="8.625" style="1" customWidth="1"/>
    <col min="8" max="8" width="8.00390625" style="3" customWidth="1"/>
    <col min="9" max="10" width="6.125" style="0" customWidth="1"/>
    <col min="11" max="11" width="7.625" style="0" customWidth="1"/>
    <col min="12" max="12" width="8.125" style="0" customWidth="1"/>
  </cols>
  <sheetData>
    <row r="1" spans="1:12" ht="16.5" customHeight="1">
      <c r="A1" s="353" t="s">
        <v>999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1:12" ht="16.5" customHeight="1">
      <c r="A2" s="7"/>
      <c r="B2" s="4"/>
      <c r="C2" s="18"/>
      <c r="D2" s="18"/>
      <c r="E2" s="19" t="s">
        <v>131</v>
      </c>
      <c r="G2" s="19"/>
      <c r="H2" s="20"/>
      <c r="I2" s="13"/>
      <c r="J2" s="4"/>
      <c r="K2" s="11"/>
      <c r="L2" s="9"/>
    </row>
    <row r="3" spans="1:12" ht="16.5" customHeight="1">
      <c r="A3" s="7"/>
      <c r="B3" s="12"/>
      <c r="C3" s="21"/>
      <c r="D3" s="21"/>
      <c r="E3" s="19" t="s">
        <v>148</v>
      </c>
      <c r="G3" s="18"/>
      <c r="H3" s="18"/>
      <c r="I3" s="13"/>
      <c r="J3" s="5"/>
      <c r="K3" s="11"/>
      <c r="L3" s="9"/>
    </row>
    <row r="4" spans="1:12" ht="16.5" customHeight="1">
      <c r="A4" s="7"/>
      <c r="B4" s="12"/>
      <c r="C4" s="21"/>
      <c r="D4" s="21"/>
      <c r="E4" s="135" t="s">
        <v>147</v>
      </c>
      <c r="G4" s="18"/>
      <c r="H4" s="18"/>
      <c r="I4" s="13"/>
      <c r="J4" s="5"/>
      <c r="K4" s="11"/>
      <c r="L4" s="9"/>
    </row>
    <row r="5" spans="1:12" ht="37.5" customHeight="1">
      <c r="A5" s="7"/>
      <c r="B5" s="12"/>
      <c r="C5" s="21"/>
      <c r="E5" s="136" t="s">
        <v>143</v>
      </c>
      <c r="G5" s="18"/>
      <c r="H5" s="18"/>
      <c r="I5" s="13"/>
      <c r="J5" s="5"/>
      <c r="K5" s="11"/>
      <c r="L5" s="9"/>
    </row>
    <row r="6" spans="1:12" ht="16.5" customHeight="1" hidden="1">
      <c r="A6" s="7"/>
      <c r="B6" s="4"/>
      <c r="C6" s="8"/>
      <c r="D6" s="8"/>
      <c r="E6" s="10"/>
      <c r="F6" s="10"/>
      <c r="G6" s="3"/>
      <c r="I6" s="7"/>
      <c r="J6" s="4"/>
      <c r="K6" s="11"/>
      <c r="L6" s="9"/>
    </row>
    <row r="7" spans="1:12" ht="14.25" customHeight="1">
      <c r="A7" s="352" t="s">
        <v>135</v>
      </c>
      <c r="B7" s="352" t="s">
        <v>136</v>
      </c>
      <c r="C7" s="352"/>
      <c r="D7" s="126"/>
      <c r="E7" s="350"/>
      <c r="F7" s="350"/>
      <c r="G7" s="350"/>
      <c r="H7" s="351"/>
      <c r="I7" s="349" t="s">
        <v>139</v>
      </c>
      <c r="J7" s="349"/>
      <c r="K7" s="349"/>
      <c r="L7" s="15"/>
    </row>
    <row r="8" spans="1:12" ht="32.25" customHeight="1">
      <c r="A8" s="352"/>
      <c r="B8" s="127" t="s">
        <v>134</v>
      </c>
      <c r="C8" s="126" t="s">
        <v>152</v>
      </c>
      <c r="D8" s="126" t="s">
        <v>151</v>
      </c>
      <c r="E8" s="16" t="s">
        <v>144</v>
      </c>
      <c r="F8" s="16" t="s">
        <v>145</v>
      </c>
      <c r="G8" s="16" t="s">
        <v>146</v>
      </c>
      <c r="H8" s="16" t="s">
        <v>132</v>
      </c>
      <c r="I8" s="16" t="s">
        <v>137</v>
      </c>
      <c r="J8" s="16" t="s">
        <v>138</v>
      </c>
      <c r="K8" s="16" t="s">
        <v>132</v>
      </c>
      <c r="L8" s="16" t="s">
        <v>133</v>
      </c>
    </row>
    <row r="9" spans="1:12" ht="17.25" customHeight="1">
      <c r="A9" s="338">
        <v>1</v>
      </c>
      <c r="B9" s="339" t="s">
        <v>781</v>
      </c>
      <c r="C9" s="313" t="s">
        <v>742</v>
      </c>
      <c r="D9" s="314" t="s">
        <v>765</v>
      </c>
      <c r="E9" s="316">
        <v>7</v>
      </c>
      <c r="F9" s="316">
        <v>25</v>
      </c>
      <c r="G9" s="340">
        <v>37.3</v>
      </c>
      <c r="H9" s="317">
        <f aca="true" t="shared" si="0" ref="H9:H40">SUM(E9:G9)</f>
        <v>69.3</v>
      </c>
      <c r="I9" s="318">
        <v>28.5</v>
      </c>
      <c r="J9" s="318">
        <v>27</v>
      </c>
      <c r="K9" s="317">
        <f aca="true" t="shared" si="1" ref="K9:K40">I9+J9</f>
        <v>55.5</v>
      </c>
      <c r="L9" s="317">
        <f aca="true" t="shared" si="2" ref="L9:L40">H9+K9</f>
        <v>124.8</v>
      </c>
    </row>
    <row r="10" spans="1:12" ht="17.25" customHeight="1">
      <c r="A10" s="341">
        <v>2</v>
      </c>
      <c r="B10" s="324" t="s">
        <v>244</v>
      </c>
      <c r="C10" s="342" t="s">
        <v>214</v>
      </c>
      <c r="D10" s="324" t="s">
        <v>242</v>
      </c>
      <c r="E10" s="316">
        <v>7.5</v>
      </c>
      <c r="F10" s="316">
        <v>22</v>
      </c>
      <c r="G10" s="340">
        <v>32.5</v>
      </c>
      <c r="H10" s="317">
        <f t="shared" si="0"/>
        <v>62</v>
      </c>
      <c r="I10" s="318">
        <v>27</v>
      </c>
      <c r="J10" s="318">
        <v>14</v>
      </c>
      <c r="K10" s="317">
        <f t="shared" si="1"/>
        <v>41</v>
      </c>
      <c r="L10" s="317">
        <f t="shared" si="2"/>
        <v>103</v>
      </c>
    </row>
    <row r="11" spans="1:12" ht="17.25" customHeight="1">
      <c r="A11" s="338">
        <v>3</v>
      </c>
      <c r="B11" s="331" t="s">
        <v>377</v>
      </c>
      <c r="C11" s="331" t="s">
        <v>191</v>
      </c>
      <c r="D11" s="343" t="s">
        <v>375</v>
      </c>
      <c r="E11" s="316">
        <v>7.5</v>
      </c>
      <c r="F11" s="316">
        <v>19</v>
      </c>
      <c r="G11" s="340">
        <v>40.33</v>
      </c>
      <c r="H11" s="317">
        <f t="shared" si="0"/>
        <v>66.83</v>
      </c>
      <c r="I11" s="318">
        <v>29</v>
      </c>
      <c r="J11" s="318">
        <v>0</v>
      </c>
      <c r="K11" s="317">
        <f t="shared" si="1"/>
        <v>29</v>
      </c>
      <c r="L11" s="317">
        <f t="shared" si="2"/>
        <v>95.83</v>
      </c>
    </row>
    <row r="12" spans="1:12" ht="17.25" customHeight="1">
      <c r="A12" s="338">
        <v>4</v>
      </c>
      <c r="B12" s="339" t="s">
        <v>782</v>
      </c>
      <c r="C12" s="313" t="s">
        <v>742</v>
      </c>
      <c r="D12" s="314" t="s">
        <v>764</v>
      </c>
      <c r="E12" s="316">
        <v>5.5</v>
      </c>
      <c r="F12" s="316">
        <v>13</v>
      </c>
      <c r="G12" s="340">
        <v>33.83</v>
      </c>
      <c r="H12" s="317">
        <f t="shared" si="0"/>
        <v>52.33</v>
      </c>
      <c r="I12" s="318">
        <v>14</v>
      </c>
      <c r="J12" s="318">
        <v>28</v>
      </c>
      <c r="K12" s="317">
        <f t="shared" si="1"/>
        <v>42</v>
      </c>
      <c r="L12" s="317">
        <f t="shared" si="2"/>
        <v>94.33</v>
      </c>
    </row>
    <row r="13" spans="1:12" ht="17.25" customHeight="1">
      <c r="A13" s="341">
        <v>5</v>
      </c>
      <c r="B13" s="313" t="s">
        <v>558</v>
      </c>
      <c r="C13" s="331" t="s">
        <v>465</v>
      </c>
      <c r="D13" s="344" t="s">
        <v>503</v>
      </c>
      <c r="E13" s="322">
        <v>7</v>
      </c>
      <c r="F13" s="322">
        <v>17</v>
      </c>
      <c r="G13" s="317">
        <v>32.67</v>
      </c>
      <c r="H13" s="317">
        <f t="shared" si="0"/>
        <v>56.67</v>
      </c>
      <c r="I13" s="317">
        <v>13.5</v>
      </c>
      <c r="J13" s="317">
        <v>24</v>
      </c>
      <c r="K13" s="317">
        <f t="shared" si="1"/>
        <v>37.5</v>
      </c>
      <c r="L13" s="317">
        <f t="shared" si="2"/>
        <v>94.17</v>
      </c>
    </row>
    <row r="14" spans="1:12" ht="17.25" customHeight="1">
      <c r="A14" s="338">
        <v>6</v>
      </c>
      <c r="B14" s="331" t="s">
        <v>374</v>
      </c>
      <c r="C14" s="331" t="s">
        <v>191</v>
      </c>
      <c r="D14" s="343" t="s">
        <v>375</v>
      </c>
      <c r="E14" s="316">
        <v>7.5</v>
      </c>
      <c r="F14" s="316">
        <v>13</v>
      </c>
      <c r="G14" s="340">
        <v>33.5</v>
      </c>
      <c r="H14" s="317">
        <f t="shared" si="0"/>
        <v>54</v>
      </c>
      <c r="I14" s="318">
        <v>13.5</v>
      </c>
      <c r="J14" s="318">
        <v>26.5</v>
      </c>
      <c r="K14" s="317">
        <f t="shared" si="1"/>
        <v>40</v>
      </c>
      <c r="L14" s="317">
        <f t="shared" si="2"/>
        <v>94</v>
      </c>
    </row>
    <row r="15" spans="1:12" ht="17.25" customHeight="1">
      <c r="A15" s="338">
        <v>7</v>
      </c>
      <c r="B15" s="345" t="s">
        <v>554</v>
      </c>
      <c r="C15" s="331" t="s">
        <v>465</v>
      </c>
      <c r="D15" s="331" t="s">
        <v>564</v>
      </c>
      <c r="E15" s="316">
        <v>7</v>
      </c>
      <c r="F15" s="316">
        <v>13</v>
      </c>
      <c r="G15" s="340">
        <v>39.33</v>
      </c>
      <c r="H15" s="317">
        <f t="shared" si="0"/>
        <v>59.33</v>
      </c>
      <c r="I15" s="318">
        <v>25.5</v>
      </c>
      <c r="J15" s="318">
        <v>7</v>
      </c>
      <c r="K15" s="317">
        <f t="shared" si="1"/>
        <v>32.5</v>
      </c>
      <c r="L15" s="317">
        <f t="shared" si="2"/>
        <v>91.83</v>
      </c>
    </row>
    <row r="16" spans="1:12" ht="17.25" customHeight="1">
      <c r="A16" s="341">
        <v>8</v>
      </c>
      <c r="B16" s="339" t="s">
        <v>788</v>
      </c>
      <c r="C16" s="313" t="s">
        <v>742</v>
      </c>
      <c r="D16" s="323" t="s">
        <v>744</v>
      </c>
      <c r="E16" s="316">
        <v>5</v>
      </c>
      <c r="F16" s="316">
        <v>15</v>
      </c>
      <c r="G16" s="340">
        <v>40.67</v>
      </c>
      <c r="H16" s="317">
        <f t="shared" si="0"/>
        <v>60.67</v>
      </c>
      <c r="I16" s="318">
        <v>8</v>
      </c>
      <c r="J16" s="318">
        <v>23</v>
      </c>
      <c r="K16" s="317">
        <f t="shared" si="1"/>
        <v>31</v>
      </c>
      <c r="L16" s="317">
        <f t="shared" si="2"/>
        <v>91.67</v>
      </c>
    </row>
    <row r="17" spans="1:12" ht="17.25" customHeight="1">
      <c r="A17" s="338">
        <v>9</v>
      </c>
      <c r="B17" s="331" t="s">
        <v>464</v>
      </c>
      <c r="C17" s="331" t="s">
        <v>465</v>
      </c>
      <c r="D17" s="344" t="s">
        <v>565</v>
      </c>
      <c r="E17" s="322">
        <v>8</v>
      </c>
      <c r="F17" s="316">
        <v>17</v>
      </c>
      <c r="G17" s="317">
        <v>35</v>
      </c>
      <c r="H17" s="317">
        <f t="shared" si="0"/>
        <v>60</v>
      </c>
      <c r="I17" s="317">
        <v>19.5</v>
      </c>
      <c r="J17" s="317">
        <v>7</v>
      </c>
      <c r="K17" s="317">
        <f t="shared" si="1"/>
        <v>26.5</v>
      </c>
      <c r="L17" s="317">
        <f t="shared" si="2"/>
        <v>86.5</v>
      </c>
    </row>
    <row r="18" spans="1:12" ht="17.25" customHeight="1">
      <c r="A18" s="338">
        <v>10</v>
      </c>
      <c r="B18" s="339" t="s">
        <v>795</v>
      </c>
      <c r="C18" s="313" t="s">
        <v>742</v>
      </c>
      <c r="D18" s="314" t="s">
        <v>764</v>
      </c>
      <c r="E18" s="316">
        <v>4.5</v>
      </c>
      <c r="F18" s="316">
        <v>16</v>
      </c>
      <c r="G18" s="340">
        <v>29.5</v>
      </c>
      <c r="H18" s="317">
        <f t="shared" si="0"/>
        <v>50</v>
      </c>
      <c r="I18" s="318">
        <v>13.5</v>
      </c>
      <c r="J18" s="318">
        <v>21</v>
      </c>
      <c r="K18" s="317">
        <f t="shared" si="1"/>
        <v>34.5</v>
      </c>
      <c r="L18" s="317">
        <f t="shared" si="2"/>
        <v>84.5</v>
      </c>
    </row>
    <row r="19" spans="1:12" ht="17.25" customHeight="1">
      <c r="A19" s="341">
        <v>11</v>
      </c>
      <c r="B19" s="314" t="s">
        <v>37</v>
      </c>
      <c r="C19" s="314" t="s">
        <v>150</v>
      </c>
      <c r="D19" s="346" t="s">
        <v>735</v>
      </c>
      <c r="E19" s="316">
        <v>7</v>
      </c>
      <c r="F19" s="316">
        <v>15</v>
      </c>
      <c r="G19" s="340">
        <v>34.5</v>
      </c>
      <c r="H19" s="317">
        <f t="shared" si="0"/>
        <v>56.5</v>
      </c>
      <c r="I19" s="318">
        <v>9</v>
      </c>
      <c r="J19" s="318">
        <v>18</v>
      </c>
      <c r="K19" s="317">
        <f t="shared" si="1"/>
        <v>27</v>
      </c>
      <c r="L19" s="317">
        <f t="shared" si="2"/>
        <v>83.5</v>
      </c>
    </row>
    <row r="20" spans="1:12" ht="17.25" customHeight="1">
      <c r="A20" s="338">
        <v>12</v>
      </c>
      <c r="B20" s="315" t="s">
        <v>187</v>
      </c>
      <c r="C20" s="334" t="s">
        <v>150</v>
      </c>
      <c r="D20" s="347" t="s">
        <v>154</v>
      </c>
      <c r="E20" s="322">
        <v>5.5</v>
      </c>
      <c r="F20" s="322">
        <v>13</v>
      </c>
      <c r="G20" s="317">
        <v>37.17</v>
      </c>
      <c r="H20" s="317">
        <f t="shared" si="0"/>
        <v>55.67</v>
      </c>
      <c r="I20" s="317">
        <v>16.5</v>
      </c>
      <c r="J20" s="317">
        <v>11</v>
      </c>
      <c r="K20" s="317">
        <f t="shared" si="1"/>
        <v>27.5</v>
      </c>
      <c r="L20" s="317">
        <f t="shared" si="2"/>
        <v>83.17</v>
      </c>
    </row>
    <row r="21" spans="1:12" ht="17.25" customHeight="1">
      <c r="A21" s="338">
        <v>13</v>
      </c>
      <c r="B21" s="313" t="s">
        <v>937</v>
      </c>
      <c r="C21" s="314" t="s">
        <v>800</v>
      </c>
      <c r="D21" s="315" t="s">
        <v>830</v>
      </c>
      <c r="E21" s="316">
        <v>6.5</v>
      </c>
      <c r="F21" s="316">
        <v>15</v>
      </c>
      <c r="G21" s="340">
        <v>31.5</v>
      </c>
      <c r="H21" s="317">
        <f t="shared" si="0"/>
        <v>53</v>
      </c>
      <c r="I21" s="318">
        <v>18.5</v>
      </c>
      <c r="J21" s="318">
        <v>11</v>
      </c>
      <c r="K21" s="317">
        <f t="shared" si="1"/>
        <v>29.5</v>
      </c>
      <c r="L21" s="317">
        <f t="shared" si="2"/>
        <v>82.5</v>
      </c>
    </row>
    <row r="22" spans="1:12" ht="17.25" customHeight="1">
      <c r="A22" s="341">
        <v>14</v>
      </c>
      <c r="B22" s="345" t="s">
        <v>547</v>
      </c>
      <c r="C22" s="331" t="s">
        <v>465</v>
      </c>
      <c r="D22" s="333" t="s">
        <v>561</v>
      </c>
      <c r="E22" s="316">
        <v>6.5</v>
      </c>
      <c r="F22" s="316">
        <v>16</v>
      </c>
      <c r="G22" s="340">
        <v>33.33</v>
      </c>
      <c r="H22" s="317">
        <f t="shared" si="0"/>
        <v>55.83</v>
      </c>
      <c r="I22" s="318">
        <v>3.5</v>
      </c>
      <c r="J22" s="318">
        <v>23</v>
      </c>
      <c r="K22" s="317">
        <f t="shared" si="1"/>
        <v>26.5</v>
      </c>
      <c r="L22" s="317">
        <f t="shared" si="2"/>
        <v>82.33</v>
      </c>
    </row>
    <row r="23" spans="1:12" ht="17.25" customHeight="1">
      <c r="A23" s="338">
        <v>15</v>
      </c>
      <c r="B23" s="313" t="s">
        <v>724</v>
      </c>
      <c r="C23" s="313" t="s">
        <v>689</v>
      </c>
      <c r="D23" s="321" t="s">
        <v>731</v>
      </c>
      <c r="E23" s="316">
        <v>6</v>
      </c>
      <c r="F23" s="316">
        <v>17</v>
      </c>
      <c r="G23" s="340">
        <v>32.5</v>
      </c>
      <c r="H23" s="317">
        <f t="shared" si="0"/>
        <v>55.5</v>
      </c>
      <c r="I23" s="318">
        <v>26</v>
      </c>
      <c r="J23" s="318">
        <v>0</v>
      </c>
      <c r="K23" s="317">
        <f t="shared" si="1"/>
        <v>26</v>
      </c>
      <c r="L23" s="317">
        <f t="shared" si="2"/>
        <v>81.5</v>
      </c>
    </row>
    <row r="24" spans="1:12" ht="17.25" customHeight="1">
      <c r="A24" s="338">
        <v>16</v>
      </c>
      <c r="B24" s="324" t="s">
        <v>982</v>
      </c>
      <c r="C24" s="324" t="s">
        <v>283</v>
      </c>
      <c r="D24" s="324" t="s">
        <v>294</v>
      </c>
      <c r="E24" s="316">
        <v>6.5</v>
      </c>
      <c r="F24" s="316">
        <v>18</v>
      </c>
      <c r="G24" s="340">
        <v>32</v>
      </c>
      <c r="H24" s="317">
        <f t="shared" si="0"/>
        <v>56.5</v>
      </c>
      <c r="I24" s="318">
        <v>3</v>
      </c>
      <c r="J24" s="318">
        <v>22</v>
      </c>
      <c r="K24" s="317">
        <f t="shared" si="1"/>
        <v>25</v>
      </c>
      <c r="L24" s="317">
        <f t="shared" si="2"/>
        <v>81.5</v>
      </c>
    </row>
    <row r="25" spans="1:12" ht="17.25" customHeight="1">
      <c r="A25" s="341">
        <v>17</v>
      </c>
      <c r="B25" s="329" t="s">
        <v>352</v>
      </c>
      <c r="C25" s="324" t="s">
        <v>195</v>
      </c>
      <c r="D25" s="348" t="s">
        <v>327</v>
      </c>
      <c r="E25" s="322">
        <v>8.5</v>
      </c>
      <c r="F25" s="316">
        <v>23</v>
      </c>
      <c r="G25" s="317">
        <v>41</v>
      </c>
      <c r="H25" s="317">
        <f t="shared" si="0"/>
        <v>72.5</v>
      </c>
      <c r="I25" s="317">
        <v>4</v>
      </c>
      <c r="J25" s="317">
        <v>0</v>
      </c>
      <c r="K25" s="317">
        <f t="shared" si="1"/>
        <v>4</v>
      </c>
      <c r="L25" s="317">
        <f t="shared" si="2"/>
        <v>76.5</v>
      </c>
    </row>
    <row r="26" spans="1:12" ht="17.25" customHeight="1">
      <c r="A26" s="338">
        <v>18</v>
      </c>
      <c r="B26" s="343" t="s">
        <v>370</v>
      </c>
      <c r="C26" s="331" t="s">
        <v>191</v>
      </c>
      <c r="D26" s="343" t="s">
        <v>371</v>
      </c>
      <c r="E26" s="316">
        <v>7.5</v>
      </c>
      <c r="F26" s="316">
        <v>23</v>
      </c>
      <c r="G26" s="340">
        <v>35</v>
      </c>
      <c r="H26" s="317">
        <f t="shared" si="0"/>
        <v>65.5</v>
      </c>
      <c r="I26" s="318">
        <v>6.5</v>
      </c>
      <c r="J26" s="318">
        <v>4</v>
      </c>
      <c r="K26" s="317">
        <f t="shared" si="1"/>
        <v>10.5</v>
      </c>
      <c r="L26" s="317">
        <f t="shared" si="2"/>
        <v>76</v>
      </c>
    </row>
    <row r="27" spans="1:12" ht="17.25" customHeight="1">
      <c r="A27" s="338">
        <v>19</v>
      </c>
      <c r="B27" s="313" t="s">
        <v>914</v>
      </c>
      <c r="C27" s="314" t="s">
        <v>800</v>
      </c>
      <c r="D27" s="315" t="s">
        <v>940</v>
      </c>
      <c r="E27" s="316">
        <v>7.5</v>
      </c>
      <c r="F27" s="316">
        <v>19</v>
      </c>
      <c r="G27" s="340">
        <v>31</v>
      </c>
      <c r="H27" s="317">
        <f t="shared" si="0"/>
        <v>57.5</v>
      </c>
      <c r="I27" s="318">
        <v>17</v>
      </c>
      <c r="J27" s="318">
        <v>0</v>
      </c>
      <c r="K27" s="317">
        <f t="shared" si="1"/>
        <v>17</v>
      </c>
      <c r="L27" s="317">
        <f t="shared" si="2"/>
        <v>74.5</v>
      </c>
    </row>
    <row r="28" spans="1:12" ht="17.25" customHeight="1">
      <c r="A28" s="341">
        <v>20</v>
      </c>
      <c r="B28" s="331" t="s">
        <v>388</v>
      </c>
      <c r="C28" s="331" t="s">
        <v>191</v>
      </c>
      <c r="D28" s="331" t="s">
        <v>379</v>
      </c>
      <c r="E28" s="316">
        <v>5</v>
      </c>
      <c r="F28" s="316">
        <v>18</v>
      </c>
      <c r="G28" s="340">
        <v>35.67</v>
      </c>
      <c r="H28" s="317">
        <f t="shared" si="0"/>
        <v>58.67</v>
      </c>
      <c r="I28" s="318">
        <v>13.5</v>
      </c>
      <c r="J28" s="318">
        <v>2</v>
      </c>
      <c r="K28" s="317">
        <f t="shared" si="1"/>
        <v>15.5</v>
      </c>
      <c r="L28" s="317">
        <f t="shared" si="2"/>
        <v>74.17</v>
      </c>
    </row>
    <row r="29" spans="1:12" ht="17.25" customHeight="1">
      <c r="A29" s="216">
        <v>21</v>
      </c>
      <c r="B29" s="298" t="s">
        <v>997</v>
      </c>
      <c r="C29" s="63" t="s">
        <v>800</v>
      </c>
      <c r="D29" s="230" t="s">
        <v>835</v>
      </c>
      <c r="E29" s="220">
        <v>7</v>
      </c>
      <c r="F29" s="220">
        <v>12</v>
      </c>
      <c r="G29" s="221">
        <v>33.33</v>
      </c>
      <c r="H29" s="222">
        <f t="shared" si="0"/>
        <v>52.33</v>
      </c>
      <c r="I29" s="146">
        <v>17.5</v>
      </c>
      <c r="J29" s="146">
        <v>4</v>
      </c>
      <c r="K29" s="222">
        <f t="shared" si="1"/>
        <v>21.5</v>
      </c>
      <c r="L29" s="222">
        <f t="shared" si="2"/>
        <v>73.83</v>
      </c>
    </row>
    <row r="30" spans="1:12" ht="17.25" customHeight="1">
      <c r="A30" s="216">
        <v>22</v>
      </c>
      <c r="B30" s="228" t="s">
        <v>245</v>
      </c>
      <c r="C30" s="292" t="s">
        <v>214</v>
      </c>
      <c r="D30" s="228" t="s">
        <v>242</v>
      </c>
      <c r="E30" s="220">
        <v>6</v>
      </c>
      <c r="F30" s="220">
        <v>16</v>
      </c>
      <c r="G30" s="221">
        <v>33.5</v>
      </c>
      <c r="H30" s="222">
        <f t="shared" si="0"/>
        <v>55.5</v>
      </c>
      <c r="I30" s="146">
        <v>6</v>
      </c>
      <c r="J30" s="146">
        <v>12</v>
      </c>
      <c r="K30" s="222">
        <f t="shared" si="1"/>
        <v>18</v>
      </c>
      <c r="L30" s="222">
        <f t="shared" si="2"/>
        <v>73.5</v>
      </c>
    </row>
    <row r="31" spans="1:12" ht="17.25" customHeight="1">
      <c r="A31" s="215">
        <v>23</v>
      </c>
      <c r="B31" s="228" t="s">
        <v>249</v>
      </c>
      <c r="C31" s="292" t="s">
        <v>214</v>
      </c>
      <c r="D31" s="228" t="s">
        <v>262</v>
      </c>
      <c r="E31" s="232">
        <v>7</v>
      </c>
      <c r="F31" s="220">
        <v>15</v>
      </c>
      <c r="G31" s="222">
        <v>38.67</v>
      </c>
      <c r="H31" s="222">
        <f t="shared" si="0"/>
        <v>60.67</v>
      </c>
      <c r="I31" s="222">
        <v>12</v>
      </c>
      <c r="J31" s="222">
        <v>0</v>
      </c>
      <c r="K31" s="222">
        <f t="shared" si="1"/>
        <v>12</v>
      </c>
      <c r="L31" s="222">
        <f t="shared" si="2"/>
        <v>72.67</v>
      </c>
    </row>
    <row r="32" spans="1:12" ht="17.25" customHeight="1">
      <c r="A32" s="216">
        <v>24</v>
      </c>
      <c r="B32" s="229" t="s">
        <v>938</v>
      </c>
      <c r="C32" s="63" t="s">
        <v>800</v>
      </c>
      <c r="D32" s="230" t="s">
        <v>830</v>
      </c>
      <c r="E32" s="220">
        <v>6</v>
      </c>
      <c r="F32" s="220">
        <v>19</v>
      </c>
      <c r="G32" s="221">
        <v>36.17</v>
      </c>
      <c r="H32" s="222">
        <f t="shared" si="0"/>
        <v>61.17</v>
      </c>
      <c r="I32" s="146">
        <v>4</v>
      </c>
      <c r="J32" s="146">
        <v>6</v>
      </c>
      <c r="K32" s="222">
        <f t="shared" si="1"/>
        <v>10</v>
      </c>
      <c r="L32" s="222">
        <f t="shared" si="2"/>
        <v>71.17</v>
      </c>
    </row>
    <row r="33" spans="1:12" ht="17.25" customHeight="1">
      <c r="A33" s="216">
        <v>25</v>
      </c>
      <c r="B33" s="229" t="s">
        <v>726</v>
      </c>
      <c r="C33" s="229" t="s">
        <v>689</v>
      </c>
      <c r="D33" s="226" t="s">
        <v>728</v>
      </c>
      <c r="E33" s="220">
        <v>5.5</v>
      </c>
      <c r="F33" s="220">
        <v>18</v>
      </c>
      <c r="G33" s="221">
        <v>33</v>
      </c>
      <c r="H33" s="222">
        <f t="shared" si="0"/>
        <v>56.5</v>
      </c>
      <c r="I33" s="146">
        <v>14.5</v>
      </c>
      <c r="J33" s="146">
        <v>0</v>
      </c>
      <c r="K33" s="222">
        <f t="shared" si="1"/>
        <v>14.5</v>
      </c>
      <c r="L33" s="222">
        <f t="shared" si="2"/>
        <v>71</v>
      </c>
    </row>
    <row r="34" spans="1:12" ht="17.25" customHeight="1">
      <c r="A34" s="215">
        <v>26</v>
      </c>
      <c r="B34" s="229" t="s">
        <v>557</v>
      </c>
      <c r="C34" s="218" t="s">
        <v>465</v>
      </c>
      <c r="D34" s="296" t="s">
        <v>503</v>
      </c>
      <c r="E34" s="222">
        <v>5.5</v>
      </c>
      <c r="F34" s="222">
        <v>7</v>
      </c>
      <c r="G34" s="222">
        <v>31</v>
      </c>
      <c r="H34" s="222">
        <f t="shared" si="0"/>
        <v>43.5</v>
      </c>
      <c r="I34" s="222">
        <v>15</v>
      </c>
      <c r="J34" s="222">
        <v>12</v>
      </c>
      <c r="K34" s="222">
        <f t="shared" si="1"/>
        <v>27</v>
      </c>
      <c r="L34" s="222">
        <f t="shared" si="2"/>
        <v>70.5</v>
      </c>
    </row>
    <row r="35" spans="1:12" ht="17.25" customHeight="1">
      <c r="A35" s="216">
        <v>27</v>
      </c>
      <c r="B35" s="291" t="s">
        <v>783</v>
      </c>
      <c r="C35" s="229" t="s">
        <v>742</v>
      </c>
      <c r="D35" s="63" t="s">
        <v>767</v>
      </c>
      <c r="E35" s="220">
        <v>5.5</v>
      </c>
      <c r="F35" s="220">
        <v>15</v>
      </c>
      <c r="G35" s="221">
        <v>35.14</v>
      </c>
      <c r="H35" s="222">
        <f t="shared" si="0"/>
        <v>55.64</v>
      </c>
      <c r="I35" s="146">
        <v>14.5</v>
      </c>
      <c r="J35" s="146">
        <v>0</v>
      </c>
      <c r="K35" s="222">
        <f t="shared" si="1"/>
        <v>14.5</v>
      </c>
      <c r="L35" s="222">
        <f t="shared" si="2"/>
        <v>70.14</v>
      </c>
    </row>
    <row r="36" spans="1:12" ht="17.25" customHeight="1">
      <c r="A36" s="216">
        <v>28</v>
      </c>
      <c r="B36" s="229" t="s">
        <v>931</v>
      </c>
      <c r="C36" s="63" t="s">
        <v>800</v>
      </c>
      <c r="D36" s="230" t="s">
        <v>94</v>
      </c>
      <c r="E36" s="220">
        <v>6.5</v>
      </c>
      <c r="F36" s="220">
        <v>14</v>
      </c>
      <c r="G36" s="221">
        <v>29.83</v>
      </c>
      <c r="H36" s="222">
        <f t="shared" si="0"/>
        <v>50.33</v>
      </c>
      <c r="I36" s="146">
        <v>17</v>
      </c>
      <c r="J36" s="146">
        <v>1</v>
      </c>
      <c r="K36" s="222">
        <f t="shared" si="1"/>
        <v>18</v>
      </c>
      <c r="L36" s="222">
        <f t="shared" si="2"/>
        <v>68.33</v>
      </c>
    </row>
    <row r="37" spans="1:12" ht="17.25" customHeight="1">
      <c r="A37" s="215">
        <v>29</v>
      </c>
      <c r="B37" s="228" t="s">
        <v>258</v>
      </c>
      <c r="C37" s="292" t="s">
        <v>214</v>
      </c>
      <c r="D37" s="228" t="s">
        <v>266</v>
      </c>
      <c r="E37" s="220">
        <v>6</v>
      </c>
      <c r="F37" s="220">
        <v>15</v>
      </c>
      <c r="G37" s="221">
        <v>33.5</v>
      </c>
      <c r="H37" s="222">
        <f t="shared" si="0"/>
        <v>54.5</v>
      </c>
      <c r="I37" s="146">
        <v>9</v>
      </c>
      <c r="J37" s="146">
        <v>4</v>
      </c>
      <c r="K37" s="222">
        <f t="shared" si="1"/>
        <v>13</v>
      </c>
      <c r="L37" s="222">
        <f t="shared" si="2"/>
        <v>67.5</v>
      </c>
    </row>
    <row r="38" spans="1:12" ht="17.25" customHeight="1">
      <c r="A38" s="216">
        <v>30</v>
      </c>
      <c r="B38" s="228" t="s">
        <v>243</v>
      </c>
      <c r="C38" s="292" t="s">
        <v>214</v>
      </c>
      <c r="D38" s="228" t="s">
        <v>225</v>
      </c>
      <c r="E38" s="220">
        <v>6.5</v>
      </c>
      <c r="F38" s="220">
        <v>16</v>
      </c>
      <c r="G38" s="221">
        <v>28.83</v>
      </c>
      <c r="H38" s="222">
        <f t="shared" si="0"/>
        <v>51.33</v>
      </c>
      <c r="I38" s="146">
        <v>12</v>
      </c>
      <c r="J38" s="146">
        <v>4</v>
      </c>
      <c r="K38" s="222">
        <f t="shared" si="1"/>
        <v>16</v>
      </c>
      <c r="L38" s="222">
        <f t="shared" si="2"/>
        <v>67.33</v>
      </c>
    </row>
    <row r="39" spans="1:12" ht="17.25" customHeight="1">
      <c r="A39" s="216">
        <v>31</v>
      </c>
      <c r="B39" s="226" t="s">
        <v>673</v>
      </c>
      <c r="C39" s="226" t="s">
        <v>198</v>
      </c>
      <c r="D39" s="227" t="s">
        <v>585</v>
      </c>
      <c r="E39" s="232">
        <v>6</v>
      </c>
      <c r="F39" s="232">
        <v>13</v>
      </c>
      <c r="G39" s="299">
        <v>32.17</v>
      </c>
      <c r="H39" s="222">
        <f t="shared" si="0"/>
        <v>51.17</v>
      </c>
      <c r="I39" s="232">
        <v>15.5</v>
      </c>
      <c r="J39" s="232">
        <v>0</v>
      </c>
      <c r="K39" s="222">
        <f t="shared" si="1"/>
        <v>15.5</v>
      </c>
      <c r="L39" s="222">
        <f t="shared" si="2"/>
        <v>66.67</v>
      </c>
    </row>
    <row r="40" spans="1:12" ht="17.25" customHeight="1">
      <c r="A40" s="215">
        <v>32</v>
      </c>
      <c r="B40" s="233" t="s">
        <v>351</v>
      </c>
      <c r="C40" s="228" t="s">
        <v>195</v>
      </c>
      <c r="D40" s="234" t="s">
        <v>340</v>
      </c>
      <c r="E40" s="220">
        <v>5.5</v>
      </c>
      <c r="F40" s="220">
        <v>15</v>
      </c>
      <c r="G40" s="221">
        <v>30</v>
      </c>
      <c r="H40" s="222">
        <f t="shared" si="0"/>
        <v>50.5</v>
      </c>
      <c r="I40" s="146">
        <v>8.5</v>
      </c>
      <c r="J40" s="146">
        <v>7</v>
      </c>
      <c r="K40" s="222">
        <f t="shared" si="1"/>
        <v>15.5</v>
      </c>
      <c r="L40" s="222">
        <f t="shared" si="2"/>
        <v>66</v>
      </c>
    </row>
    <row r="41" spans="1:12" ht="17.25" customHeight="1">
      <c r="A41" s="216">
        <v>33</v>
      </c>
      <c r="B41" s="228" t="s">
        <v>248</v>
      </c>
      <c r="C41" s="292" t="s">
        <v>214</v>
      </c>
      <c r="D41" s="228" t="s">
        <v>262</v>
      </c>
      <c r="E41" s="220">
        <v>5</v>
      </c>
      <c r="F41" s="220">
        <v>9</v>
      </c>
      <c r="G41" s="221">
        <v>30</v>
      </c>
      <c r="H41" s="222">
        <f aca="true" t="shared" si="3" ref="H41:H72">SUM(E41:G41)</f>
        <v>44</v>
      </c>
      <c r="I41" s="146">
        <v>14</v>
      </c>
      <c r="J41" s="146">
        <v>8</v>
      </c>
      <c r="K41" s="222">
        <f aca="true" t="shared" si="4" ref="K41:K72">I41+J41</f>
        <v>22</v>
      </c>
      <c r="L41" s="222">
        <f aca="true" t="shared" si="5" ref="L41:L72">H41+K41</f>
        <v>66</v>
      </c>
    </row>
    <row r="42" spans="1:12" ht="17.25" customHeight="1">
      <c r="A42" s="216">
        <v>34</v>
      </c>
      <c r="B42" s="218" t="s">
        <v>378</v>
      </c>
      <c r="C42" s="218" t="s">
        <v>191</v>
      </c>
      <c r="D42" s="218" t="s">
        <v>379</v>
      </c>
      <c r="E42" s="220">
        <v>5</v>
      </c>
      <c r="F42" s="220">
        <v>20</v>
      </c>
      <c r="G42" s="221">
        <v>33.17</v>
      </c>
      <c r="H42" s="222">
        <f t="shared" si="3"/>
        <v>58.17</v>
      </c>
      <c r="I42" s="146">
        <v>4.5</v>
      </c>
      <c r="J42" s="146">
        <v>3</v>
      </c>
      <c r="K42" s="222">
        <f t="shared" si="4"/>
        <v>7.5</v>
      </c>
      <c r="L42" s="222">
        <f t="shared" si="5"/>
        <v>65.67</v>
      </c>
    </row>
    <row r="43" spans="1:12" ht="17.25" customHeight="1">
      <c r="A43" s="215">
        <v>35</v>
      </c>
      <c r="B43" s="218" t="s">
        <v>372</v>
      </c>
      <c r="C43" s="218" t="s">
        <v>191</v>
      </c>
      <c r="D43" s="218" t="s">
        <v>373</v>
      </c>
      <c r="E43" s="232">
        <v>6.5</v>
      </c>
      <c r="F43" s="220">
        <v>18</v>
      </c>
      <c r="G43" s="222">
        <v>36.17</v>
      </c>
      <c r="H43" s="222">
        <f t="shared" si="3"/>
        <v>60.67</v>
      </c>
      <c r="I43" s="222">
        <v>3.5</v>
      </c>
      <c r="J43" s="222">
        <v>0</v>
      </c>
      <c r="K43" s="222">
        <f t="shared" si="4"/>
        <v>3.5</v>
      </c>
      <c r="L43" s="222">
        <f t="shared" si="5"/>
        <v>64.17</v>
      </c>
    </row>
    <row r="44" spans="1:12" ht="17.25" customHeight="1">
      <c r="A44" s="216">
        <v>36</v>
      </c>
      <c r="B44" s="228" t="s">
        <v>276</v>
      </c>
      <c r="C44" s="228" t="s">
        <v>191</v>
      </c>
      <c r="D44" s="228" t="s">
        <v>274</v>
      </c>
      <c r="E44" s="220">
        <v>6</v>
      </c>
      <c r="F44" s="220">
        <v>14</v>
      </c>
      <c r="G44" s="221">
        <v>27.17</v>
      </c>
      <c r="H44" s="222">
        <f t="shared" si="3"/>
        <v>47.17</v>
      </c>
      <c r="I44" s="146">
        <v>13</v>
      </c>
      <c r="J44" s="146">
        <v>4</v>
      </c>
      <c r="K44" s="222">
        <f t="shared" si="4"/>
        <v>17</v>
      </c>
      <c r="L44" s="222">
        <f t="shared" si="5"/>
        <v>64.17</v>
      </c>
    </row>
    <row r="45" spans="1:12" ht="17.25" customHeight="1">
      <c r="A45" s="216">
        <v>37</v>
      </c>
      <c r="B45" s="228" t="s">
        <v>310</v>
      </c>
      <c r="C45" s="228" t="s">
        <v>283</v>
      </c>
      <c r="D45" s="228" t="s">
        <v>287</v>
      </c>
      <c r="E45" s="220">
        <v>7.5</v>
      </c>
      <c r="F45" s="220">
        <v>11</v>
      </c>
      <c r="G45" s="221">
        <v>33.17</v>
      </c>
      <c r="H45" s="222">
        <f t="shared" si="3"/>
        <v>51.67</v>
      </c>
      <c r="I45" s="146">
        <v>11.5</v>
      </c>
      <c r="J45" s="146">
        <v>0</v>
      </c>
      <c r="K45" s="222">
        <f t="shared" si="4"/>
        <v>11.5</v>
      </c>
      <c r="L45" s="222">
        <f t="shared" si="5"/>
        <v>63.17</v>
      </c>
    </row>
    <row r="46" spans="1:12" ht="17.25" customHeight="1">
      <c r="A46" s="215">
        <v>38</v>
      </c>
      <c r="B46" s="238" t="s">
        <v>789</v>
      </c>
      <c r="C46" s="229" t="s">
        <v>742</v>
      </c>
      <c r="D46" s="238" t="s">
        <v>744</v>
      </c>
      <c r="E46" s="220">
        <v>6</v>
      </c>
      <c r="F46" s="220">
        <v>15</v>
      </c>
      <c r="G46" s="221">
        <v>32.67</v>
      </c>
      <c r="H46" s="222">
        <f t="shared" si="3"/>
        <v>53.67</v>
      </c>
      <c r="I46" s="146">
        <v>9.5</v>
      </c>
      <c r="J46" s="146">
        <v>0</v>
      </c>
      <c r="K46" s="222">
        <f t="shared" si="4"/>
        <v>9.5</v>
      </c>
      <c r="L46" s="222">
        <f t="shared" si="5"/>
        <v>63.17</v>
      </c>
    </row>
    <row r="47" spans="1:12" ht="16.5" customHeight="1">
      <c r="A47" s="216">
        <v>39</v>
      </c>
      <c r="B47" s="233" t="s">
        <v>32</v>
      </c>
      <c r="C47" s="228" t="s">
        <v>742</v>
      </c>
      <c r="D47" s="228" t="s">
        <v>33</v>
      </c>
      <c r="E47" s="220">
        <v>6</v>
      </c>
      <c r="F47" s="220">
        <v>13</v>
      </c>
      <c r="G47" s="221">
        <v>33</v>
      </c>
      <c r="H47" s="222">
        <f t="shared" si="3"/>
        <v>52</v>
      </c>
      <c r="I47" s="146">
        <v>6</v>
      </c>
      <c r="J47" s="146">
        <v>5</v>
      </c>
      <c r="K47" s="222">
        <f t="shared" si="4"/>
        <v>11</v>
      </c>
      <c r="L47" s="222">
        <f t="shared" si="5"/>
        <v>63</v>
      </c>
    </row>
    <row r="48" spans="1:12" ht="16.5" customHeight="1">
      <c r="A48" s="216">
        <v>40</v>
      </c>
      <c r="B48" s="229" t="s">
        <v>919</v>
      </c>
      <c r="C48" s="63" t="s">
        <v>800</v>
      </c>
      <c r="D48" s="230" t="s">
        <v>910</v>
      </c>
      <c r="E48" s="220">
        <v>6</v>
      </c>
      <c r="F48" s="220">
        <v>10</v>
      </c>
      <c r="G48" s="221">
        <v>27</v>
      </c>
      <c r="H48" s="222">
        <f t="shared" si="3"/>
        <v>43</v>
      </c>
      <c r="I48" s="146">
        <v>13</v>
      </c>
      <c r="J48" s="146">
        <v>7</v>
      </c>
      <c r="K48" s="222">
        <f t="shared" si="4"/>
        <v>20</v>
      </c>
      <c r="L48" s="222">
        <f t="shared" si="5"/>
        <v>63</v>
      </c>
    </row>
    <row r="49" spans="1:12" ht="16.5" customHeight="1">
      <c r="A49" s="215">
        <v>41</v>
      </c>
      <c r="B49" s="228" t="s">
        <v>106</v>
      </c>
      <c r="C49" s="228" t="s">
        <v>283</v>
      </c>
      <c r="D49" s="228" t="s">
        <v>297</v>
      </c>
      <c r="E49" s="220">
        <v>5</v>
      </c>
      <c r="F49" s="220">
        <v>13</v>
      </c>
      <c r="G49" s="221">
        <v>28</v>
      </c>
      <c r="H49" s="222">
        <f t="shared" si="3"/>
        <v>46</v>
      </c>
      <c r="I49" s="146">
        <v>5</v>
      </c>
      <c r="J49" s="146">
        <v>12</v>
      </c>
      <c r="K49" s="222">
        <f t="shared" si="4"/>
        <v>17</v>
      </c>
      <c r="L49" s="222">
        <f t="shared" si="5"/>
        <v>63</v>
      </c>
    </row>
    <row r="50" spans="1:12" ht="16.5" customHeight="1">
      <c r="A50" s="216">
        <v>42</v>
      </c>
      <c r="B50" s="228" t="s">
        <v>107</v>
      </c>
      <c r="C50" s="292" t="s">
        <v>214</v>
      </c>
      <c r="D50" s="228" t="s">
        <v>978</v>
      </c>
      <c r="E50" s="220">
        <v>7</v>
      </c>
      <c r="F50" s="220">
        <v>22</v>
      </c>
      <c r="G50" s="221">
        <v>31.83</v>
      </c>
      <c r="H50" s="222">
        <f t="shared" si="3"/>
        <v>60.83</v>
      </c>
      <c r="I50" s="146">
        <v>2</v>
      </c>
      <c r="J50" s="146">
        <v>0</v>
      </c>
      <c r="K50" s="222">
        <f t="shared" si="4"/>
        <v>2</v>
      </c>
      <c r="L50" s="222">
        <f t="shared" si="5"/>
        <v>62.83</v>
      </c>
    </row>
    <row r="51" spans="1:12" ht="16.5" customHeight="1">
      <c r="A51" s="216">
        <v>43</v>
      </c>
      <c r="B51" s="228" t="s">
        <v>246</v>
      </c>
      <c r="C51" s="292" t="s">
        <v>214</v>
      </c>
      <c r="D51" s="228" t="s">
        <v>261</v>
      </c>
      <c r="E51" s="232">
        <v>8.5</v>
      </c>
      <c r="F51" s="220">
        <v>17</v>
      </c>
      <c r="G51" s="222">
        <v>29</v>
      </c>
      <c r="H51" s="222">
        <f t="shared" si="3"/>
        <v>54.5</v>
      </c>
      <c r="I51" s="222">
        <v>8</v>
      </c>
      <c r="J51" s="222">
        <v>0</v>
      </c>
      <c r="K51" s="222">
        <f t="shared" si="4"/>
        <v>8</v>
      </c>
      <c r="L51" s="222">
        <f t="shared" si="5"/>
        <v>62.5</v>
      </c>
    </row>
    <row r="52" spans="1:12" ht="16.5" customHeight="1">
      <c r="A52" s="215">
        <v>44</v>
      </c>
      <c r="B52" s="218" t="s">
        <v>383</v>
      </c>
      <c r="C52" s="218" t="s">
        <v>191</v>
      </c>
      <c r="D52" s="219" t="s">
        <v>384</v>
      </c>
      <c r="E52" s="220">
        <v>3.5</v>
      </c>
      <c r="F52" s="220">
        <v>12</v>
      </c>
      <c r="G52" s="221">
        <v>29</v>
      </c>
      <c r="H52" s="222">
        <f t="shared" si="3"/>
        <v>44.5</v>
      </c>
      <c r="I52" s="146">
        <v>6</v>
      </c>
      <c r="J52" s="146">
        <v>12</v>
      </c>
      <c r="K52" s="222">
        <f t="shared" si="4"/>
        <v>18</v>
      </c>
      <c r="L52" s="222">
        <f t="shared" si="5"/>
        <v>62.5</v>
      </c>
    </row>
    <row r="53" spans="1:12" ht="16.5" customHeight="1">
      <c r="A53" s="216">
        <v>45</v>
      </c>
      <c r="B53" s="229" t="s">
        <v>923</v>
      </c>
      <c r="C53" s="63" t="s">
        <v>800</v>
      </c>
      <c r="D53" s="230" t="s">
        <v>831</v>
      </c>
      <c r="E53" s="220">
        <v>4.5</v>
      </c>
      <c r="F53" s="220">
        <v>7</v>
      </c>
      <c r="G53" s="221">
        <v>29.33</v>
      </c>
      <c r="H53" s="222">
        <f t="shared" si="3"/>
        <v>40.83</v>
      </c>
      <c r="I53" s="146">
        <v>5.5</v>
      </c>
      <c r="J53" s="146">
        <v>16</v>
      </c>
      <c r="K53" s="222">
        <f t="shared" si="4"/>
        <v>21.5</v>
      </c>
      <c r="L53" s="222">
        <f t="shared" si="5"/>
        <v>62.33</v>
      </c>
    </row>
    <row r="54" spans="1:12" ht="16.5" customHeight="1">
      <c r="A54" s="216">
        <v>46</v>
      </c>
      <c r="B54" s="296" t="s">
        <v>400</v>
      </c>
      <c r="C54" s="218" t="s">
        <v>191</v>
      </c>
      <c r="D54" s="219" t="s">
        <v>375</v>
      </c>
      <c r="E54" s="220">
        <v>6.5</v>
      </c>
      <c r="F54" s="220">
        <v>10</v>
      </c>
      <c r="G54" s="221">
        <v>28.33</v>
      </c>
      <c r="H54" s="222">
        <f t="shared" si="3"/>
        <v>44.83</v>
      </c>
      <c r="I54" s="146">
        <v>17.5</v>
      </c>
      <c r="J54" s="146">
        <v>0</v>
      </c>
      <c r="K54" s="222">
        <f t="shared" si="4"/>
        <v>17.5</v>
      </c>
      <c r="L54" s="222">
        <f t="shared" si="5"/>
        <v>62.33</v>
      </c>
    </row>
    <row r="55" spans="1:12" ht="16.5" customHeight="1">
      <c r="A55" s="215">
        <v>47</v>
      </c>
      <c r="B55" s="229" t="s">
        <v>734</v>
      </c>
      <c r="C55" s="229" t="s">
        <v>150</v>
      </c>
      <c r="D55" s="300" t="s">
        <v>735</v>
      </c>
      <c r="E55" s="220">
        <v>4</v>
      </c>
      <c r="F55" s="220">
        <v>12</v>
      </c>
      <c r="G55" s="221">
        <v>27.67</v>
      </c>
      <c r="H55" s="222">
        <f t="shared" si="3"/>
        <v>43.67</v>
      </c>
      <c r="I55" s="146">
        <v>6.5</v>
      </c>
      <c r="J55" s="146">
        <v>12</v>
      </c>
      <c r="K55" s="222">
        <f t="shared" si="4"/>
        <v>18.5</v>
      </c>
      <c r="L55" s="222">
        <f t="shared" si="5"/>
        <v>62.17</v>
      </c>
    </row>
    <row r="56" spans="1:12" ht="16.5" customHeight="1">
      <c r="A56" s="216">
        <v>48</v>
      </c>
      <c r="B56" s="218" t="s">
        <v>397</v>
      </c>
      <c r="C56" s="218" t="s">
        <v>191</v>
      </c>
      <c r="D56" s="219" t="s">
        <v>384</v>
      </c>
      <c r="E56" s="220">
        <v>4</v>
      </c>
      <c r="F56" s="220">
        <v>11</v>
      </c>
      <c r="G56" s="221">
        <v>28.5</v>
      </c>
      <c r="H56" s="222">
        <f t="shared" si="3"/>
        <v>43.5</v>
      </c>
      <c r="I56" s="146">
        <v>6.5</v>
      </c>
      <c r="J56" s="146">
        <v>12</v>
      </c>
      <c r="K56" s="222">
        <f t="shared" si="4"/>
        <v>18.5</v>
      </c>
      <c r="L56" s="222">
        <f t="shared" si="5"/>
        <v>62</v>
      </c>
    </row>
    <row r="57" spans="1:12" ht="16.5" customHeight="1">
      <c r="A57" s="216">
        <v>49</v>
      </c>
      <c r="B57" s="226" t="s">
        <v>669</v>
      </c>
      <c r="C57" s="226" t="s">
        <v>198</v>
      </c>
      <c r="D57" s="227" t="s">
        <v>636</v>
      </c>
      <c r="E57" s="220">
        <v>5.5</v>
      </c>
      <c r="F57" s="220">
        <v>16</v>
      </c>
      <c r="G57" s="221">
        <v>38.83</v>
      </c>
      <c r="H57" s="222">
        <f t="shared" si="3"/>
        <v>60.33</v>
      </c>
      <c r="I57" s="146">
        <v>1.5</v>
      </c>
      <c r="J57" s="146">
        <v>0</v>
      </c>
      <c r="K57" s="222">
        <f t="shared" si="4"/>
        <v>1.5</v>
      </c>
      <c r="L57" s="222">
        <f t="shared" si="5"/>
        <v>61.83</v>
      </c>
    </row>
    <row r="58" spans="1:12" ht="16.5" customHeight="1">
      <c r="A58" s="215">
        <v>50</v>
      </c>
      <c r="B58" s="226" t="s">
        <v>671</v>
      </c>
      <c r="C58" s="226" t="s">
        <v>198</v>
      </c>
      <c r="D58" s="227" t="s">
        <v>626</v>
      </c>
      <c r="E58" s="220">
        <v>6</v>
      </c>
      <c r="F58" s="220">
        <v>14</v>
      </c>
      <c r="G58" s="221">
        <v>30.83</v>
      </c>
      <c r="H58" s="222">
        <f t="shared" si="3"/>
        <v>50.83</v>
      </c>
      <c r="I58" s="146">
        <v>7</v>
      </c>
      <c r="J58" s="146">
        <v>4</v>
      </c>
      <c r="K58" s="222">
        <f t="shared" si="4"/>
        <v>11</v>
      </c>
      <c r="L58" s="222">
        <f t="shared" si="5"/>
        <v>61.83</v>
      </c>
    </row>
    <row r="59" spans="1:12" ht="16.5" customHeight="1">
      <c r="A59" s="216">
        <v>51</v>
      </c>
      <c r="B59" s="229" t="s">
        <v>720</v>
      </c>
      <c r="C59" s="229" t="s">
        <v>689</v>
      </c>
      <c r="D59" s="301" t="s">
        <v>90</v>
      </c>
      <c r="E59" s="220">
        <v>6</v>
      </c>
      <c r="F59" s="220">
        <v>15</v>
      </c>
      <c r="G59" s="221">
        <v>35.33</v>
      </c>
      <c r="H59" s="222">
        <f t="shared" si="3"/>
        <v>56.33</v>
      </c>
      <c r="I59" s="146">
        <v>5.5</v>
      </c>
      <c r="J59" s="146">
        <v>0</v>
      </c>
      <c r="K59" s="222">
        <f t="shared" si="4"/>
        <v>5.5</v>
      </c>
      <c r="L59" s="222">
        <f t="shared" si="5"/>
        <v>61.83</v>
      </c>
    </row>
    <row r="60" spans="1:12" ht="16.5" customHeight="1">
      <c r="A60" s="216">
        <v>52</v>
      </c>
      <c r="B60" s="229" t="s">
        <v>35</v>
      </c>
      <c r="C60" s="63" t="s">
        <v>800</v>
      </c>
      <c r="D60" s="230" t="s">
        <v>831</v>
      </c>
      <c r="E60" s="220">
        <v>6</v>
      </c>
      <c r="F60" s="220">
        <v>12</v>
      </c>
      <c r="G60" s="221">
        <v>30.5</v>
      </c>
      <c r="H60" s="222">
        <f t="shared" si="3"/>
        <v>48.5</v>
      </c>
      <c r="I60" s="146">
        <v>8.5</v>
      </c>
      <c r="J60" s="146">
        <v>4</v>
      </c>
      <c r="K60" s="222">
        <f t="shared" si="4"/>
        <v>12.5</v>
      </c>
      <c r="L60" s="222">
        <f t="shared" si="5"/>
        <v>61</v>
      </c>
    </row>
    <row r="61" spans="1:12" ht="16.5" customHeight="1">
      <c r="A61" s="215">
        <v>53</v>
      </c>
      <c r="B61" s="229" t="s">
        <v>935</v>
      </c>
      <c r="C61" s="244" t="s">
        <v>800</v>
      </c>
      <c r="D61" s="230" t="s">
        <v>4</v>
      </c>
      <c r="E61" s="220">
        <v>5.5</v>
      </c>
      <c r="F61" s="220">
        <v>12</v>
      </c>
      <c r="G61" s="221">
        <v>28.33</v>
      </c>
      <c r="H61" s="222">
        <f t="shared" si="3"/>
        <v>45.83</v>
      </c>
      <c r="I61" s="146">
        <v>14.5</v>
      </c>
      <c r="J61" s="146">
        <v>0</v>
      </c>
      <c r="K61" s="222">
        <f t="shared" si="4"/>
        <v>14.5</v>
      </c>
      <c r="L61" s="222">
        <f t="shared" si="5"/>
        <v>60.33</v>
      </c>
    </row>
    <row r="62" spans="1:12" ht="16.5" customHeight="1">
      <c r="A62" s="216">
        <v>54</v>
      </c>
      <c r="B62" s="229" t="s">
        <v>928</v>
      </c>
      <c r="C62" s="244" t="s">
        <v>800</v>
      </c>
      <c r="D62" s="230" t="s">
        <v>838</v>
      </c>
      <c r="E62" s="232">
        <v>6</v>
      </c>
      <c r="F62" s="232">
        <v>7</v>
      </c>
      <c r="G62" s="222">
        <v>43</v>
      </c>
      <c r="H62" s="222">
        <f t="shared" si="3"/>
        <v>56</v>
      </c>
      <c r="I62" s="222">
        <v>4</v>
      </c>
      <c r="J62" s="222">
        <v>0</v>
      </c>
      <c r="K62" s="222">
        <f t="shared" si="4"/>
        <v>4</v>
      </c>
      <c r="L62" s="222">
        <f t="shared" si="5"/>
        <v>60</v>
      </c>
    </row>
    <row r="63" spans="1:12" ht="16.5" customHeight="1">
      <c r="A63" s="216">
        <v>55</v>
      </c>
      <c r="B63" s="229" t="s">
        <v>104</v>
      </c>
      <c r="C63" s="244" t="s">
        <v>800</v>
      </c>
      <c r="D63" s="230" t="s">
        <v>0</v>
      </c>
      <c r="E63" s="232">
        <v>5.5</v>
      </c>
      <c r="F63" s="232">
        <v>11</v>
      </c>
      <c r="G63" s="222">
        <v>34.33</v>
      </c>
      <c r="H63" s="222">
        <f t="shared" si="3"/>
        <v>50.83</v>
      </c>
      <c r="I63" s="222">
        <v>6.5</v>
      </c>
      <c r="J63" s="222">
        <v>2</v>
      </c>
      <c r="K63" s="222">
        <f t="shared" si="4"/>
        <v>8.5</v>
      </c>
      <c r="L63" s="222">
        <f t="shared" si="5"/>
        <v>59.33</v>
      </c>
    </row>
    <row r="64" spans="1:12" ht="16.5" customHeight="1">
      <c r="A64" s="215">
        <v>56</v>
      </c>
      <c r="B64" s="228" t="s">
        <v>253</v>
      </c>
      <c r="C64" s="302" t="s">
        <v>214</v>
      </c>
      <c r="D64" s="228" t="s">
        <v>225</v>
      </c>
      <c r="E64" s="220">
        <v>7.5</v>
      </c>
      <c r="F64" s="220">
        <v>15</v>
      </c>
      <c r="G64" s="221">
        <v>31.67</v>
      </c>
      <c r="H64" s="222">
        <f t="shared" si="3"/>
        <v>54.17</v>
      </c>
      <c r="I64" s="146">
        <v>5</v>
      </c>
      <c r="J64" s="146">
        <v>0</v>
      </c>
      <c r="K64" s="222">
        <f t="shared" si="4"/>
        <v>5</v>
      </c>
      <c r="L64" s="222">
        <f t="shared" si="5"/>
        <v>59.17</v>
      </c>
    </row>
    <row r="65" spans="1:12" ht="16.5" customHeight="1">
      <c r="A65" s="216">
        <v>57</v>
      </c>
      <c r="B65" s="228" t="s">
        <v>255</v>
      </c>
      <c r="C65" s="302" t="s">
        <v>214</v>
      </c>
      <c r="D65" s="228" t="s">
        <v>216</v>
      </c>
      <c r="E65" s="220">
        <v>6</v>
      </c>
      <c r="F65" s="220">
        <v>18</v>
      </c>
      <c r="G65" s="221">
        <v>27.67</v>
      </c>
      <c r="H65" s="222">
        <f t="shared" si="3"/>
        <v>51.67</v>
      </c>
      <c r="I65" s="146">
        <v>7</v>
      </c>
      <c r="J65" s="146">
        <v>0</v>
      </c>
      <c r="K65" s="222">
        <f t="shared" si="4"/>
        <v>7</v>
      </c>
      <c r="L65" s="222">
        <f t="shared" si="5"/>
        <v>58.67</v>
      </c>
    </row>
    <row r="66" spans="1:12" ht="16.5" customHeight="1">
      <c r="A66" s="216">
        <v>58</v>
      </c>
      <c r="B66" s="228" t="s">
        <v>103</v>
      </c>
      <c r="C66" s="246" t="s">
        <v>283</v>
      </c>
      <c r="D66" s="228" t="s">
        <v>315</v>
      </c>
      <c r="E66" s="232">
        <v>4</v>
      </c>
      <c r="F66" s="232">
        <v>14</v>
      </c>
      <c r="G66" s="222">
        <v>33.5</v>
      </c>
      <c r="H66" s="222">
        <f t="shared" si="3"/>
        <v>51.5</v>
      </c>
      <c r="I66" s="222">
        <v>3</v>
      </c>
      <c r="J66" s="222">
        <v>4</v>
      </c>
      <c r="K66" s="222">
        <f t="shared" si="4"/>
        <v>7</v>
      </c>
      <c r="L66" s="222">
        <f t="shared" si="5"/>
        <v>58.5</v>
      </c>
    </row>
    <row r="67" spans="1:12" ht="16.5" customHeight="1">
      <c r="A67" s="215">
        <v>59</v>
      </c>
      <c r="B67" s="229" t="s">
        <v>798</v>
      </c>
      <c r="C67" s="244" t="s">
        <v>742</v>
      </c>
      <c r="D67" s="63" t="s">
        <v>764</v>
      </c>
      <c r="E67" s="232">
        <v>6</v>
      </c>
      <c r="F67" s="220">
        <v>13</v>
      </c>
      <c r="G67" s="222">
        <v>31.67</v>
      </c>
      <c r="H67" s="222">
        <f t="shared" si="3"/>
        <v>50.67</v>
      </c>
      <c r="I67" s="222">
        <v>7.5</v>
      </c>
      <c r="J67" s="222">
        <v>0</v>
      </c>
      <c r="K67" s="222">
        <f t="shared" si="4"/>
        <v>7.5</v>
      </c>
      <c r="L67" s="222">
        <f t="shared" si="5"/>
        <v>58.17</v>
      </c>
    </row>
    <row r="68" spans="1:12" ht="16.5" customHeight="1">
      <c r="A68" s="216">
        <v>60</v>
      </c>
      <c r="B68" s="233" t="s">
        <v>350</v>
      </c>
      <c r="C68" s="246" t="s">
        <v>195</v>
      </c>
      <c r="D68" s="234" t="s">
        <v>355</v>
      </c>
      <c r="E68" s="232">
        <v>6.5</v>
      </c>
      <c r="F68" s="232">
        <v>15</v>
      </c>
      <c r="G68" s="222">
        <v>29</v>
      </c>
      <c r="H68" s="222">
        <f t="shared" si="3"/>
        <v>50.5</v>
      </c>
      <c r="I68" s="222">
        <v>7.5</v>
      </c>
      <c r="J68" s="222">
        <v>0</v>
      </c>
      <c r="K68" s="222">
        <f t="shared" si="4"/>
        <v>7.5</v>
      </c>
      <c r="L68" s="222">
        <f t="shared" si="5"/>
        <v>58</v>
      </c>
    </row>
    <row r="69" spans="1:12" ht="16.5" customHeight="1">
      <c r="A69" s="216">
        <v>61</v>
      </c>
      <c r="B69" s="229" t="s">
        <v>722</v>
      </c>
      <c r="C69" s="240" t="s">
        <v>689</v>
      </c>
      <c r="D69" s="303" t="s">
        <v>729</v>
      </c>
      <c r="E69" s="222">
        <v>7</v>
      </c>
      <c r="F69" s="222">
        <v>11</v>
      </c>
      <c r="G69" s="222">
        <v>28</v>
      </c>
      <c r="H69" s="222">
        <f t="shared" si="3"/>
        <v>46</v>
      </c>
      <c r="I69" s="222">
        <v>12</v>
      </c>
      <c r="J69" s="222">
        <v>0</v>
      </c>
      <c r="K69" s="222">
        <f t="shared" si="4"/>
        <v>12</v>
      </c>
      <c r="L69" s="222">
        <f t="shared" si="5"/>
        <v>58</v>
      </c>
    </row>
    <row r="70" spans="1:12" ht="16.5" customHeight="1">
      <c r="A70" s="215">
        <v>62</v>
      </c>
      <c r="B70" s="228" t="s">
        <v>250</v>
      </c>
      <c r="C70" s="302" t="s">
        <v>214</v>
      </c>
      <c r="D70" s="228" t="s">
        <v>262</v>
      </c>
      <c r="E70" s="220">
        <v>4</v>
      </c>
      <c r="F70" s="220">
        <v>11</v>
      </c>
      <c r="G70" s="221">
        <v>32</v>
      </c>
      <c r="H70" s="222">
        <f t="shared" si="3"/>
        <v>47</v>
      </c>
      <c r="I70" s="146">
        <v>11</v>
      </c>
      <c r="J70" s="146">
        <v>0</v>
      </c>
      <c r="K70" s="222">
        <f t="shared" si="4"/>
        <v>11</v>
      </c>
      <c r="L70" s="222">
        <f t="shared" si="5"/>
        <v>58</v>
      </c>
    </row>
    <row r="71" spans="1:12" ht="16.5" customHeight="1">
      <c r="A71" s="216">
        <v>63</v>
      </c>
      <c r="B71" s="228" t="s">
        <v>88</v>
      </c>
      <c r="C71" s="246" t="s">
        <v>283</v>
      </c>
      <c r="D71" s="228" t="s">
        <v>314</v>
      </c>
      <c r="E71" s="220">
        <v>5</v>
      </c>
      <c r="F71" s="220">
        <v>10</v>
      </c>
      <c r="G71" s="221">
        <v>35</v>
      </c>
      <c r="H71" s="222">
        <f t="shared" si="3"/>
        <v>50</v>
      </c>
      <c r="I71" s="146">
        <v>5</v>
      </c>
      <c r="J71" s="146">
        <v>3</v>
      </c>
      <c r="K71" s="222">
        <f t="shared" si="4"/>
        <v>8</v>
      </c>
      <c r="L71" s="222">
        <f t="shared" si="5"/>
        <v>58</v>
      </c>
    </row>
    <row r="72" spans="1:12" ht="16.5" customHeight="1">
      <c r="A72" s="216">
        <v>64</v>
      </c>
      <c r="B72" s="297" t="s">
        <v>553</v>
      </c>
      <c r="C72" s="189" t="s">
        <v>465</v>
      </c>
      <c r="D72" s="218" t="s">
        <v>518</v>
      </c>
      <c r="E72" s="220">
        <v>5.5</v>
      </c>
      <c r="F72" s="220">
        <v>12</v>
      </c>
      <c r="G72" s="221">
        <v>25.5</v>
      </c>
      <c r="H72" s="222">
        <f t="shared" si="3"/>
        <v>43</v>
      </c>
      <c r="I72" s="146">
        <v>5</v>
      </c>
      <c r="J72" s="146">
        <v>10</v>
      </c>
      <c r="K72" s="222">
        <f t="shared" si="4"/>
        <v>15</v>
      </c>
      <c r="L72" s="222">
        <f t="shared" si="5"/>
        <v>58</v>
      </c>
    </row>
    <row r="73" spans="1:12" ht="19.5" customHeight="1">
      <c r="A73" s="215">
        <v>65</v>
      </c>
      <c r="B73" s="230" t="s">
        <v>188</v>
      </c>
      <c r="C73" s="249" t="s">
        <v>150</v>
      </c>
      <c r="D73" s="250" t="s">
        <v>165</v>
      </c>
      <c r="E73" s="232">
        <v>6.5</v>
      </c>
      <c r="F73" s="232">
        <v>18</v>
      </c>
      <c r="G73" s="222">
        <v>28.83</v>
      </c>
      <c r="H73" s="222">
        <f aca="true" t="shared" si="6" ref="H73:H104">SUM(E73:G73)</f>
        <v>53.33</v>
      </c>
      <c r="I73" s="222">
        <v>0</v>
      </c>
      <c r="J73" s="222">
        <v>4</v>
      </c>
      <c r="K73" s="222">
        <f aca="true" t="shared" si="7" ref="K73:K99">I73+J73</f>
        <v>4</v>
      </c>
      <c r="L73" s="222">
        <f aca="true" t="shared" si="8" ref="L73:L99">H73+K73</f>
        <v>57.33</v>
      </c>
    </row>
    <row r="74" spans="1:12" ht="16.5" customHeight="1">
      <c r="A74" s="216">
        <v>66</v>
      </c>
      <c r="B74" s="218" t="s">
        <v>387</v>
      </c>
      <c r="C74" s="189" t="s">
        <v>191</v>
      </c>
      <c r="D74" s="218" t="s">
        <v>386</v>
      </c>
      <c r="E74" s="220">
        <v>6</v>
      </c>
      <c r="F74" s="220">
        <v>13</v>
      </c>
      <c r="G74" s="221">
        <v>37</v>
      </c>
      <c r="H74" s="222">
        <f t="shared" si="6"/>
        <v>56</v>
      </c>
      <c r="I74" s="146">
        <v>0</v>
      </c>
      <c r="J74" s="146">
        <v>1</v>
      </c>
      <c r="K74" s="222">
        <f t="shared" si="7"/>
        <v>1</v>
      </c>
      <c r="L74" s="222">
        <f t="shared" si="8"/>
        <v>57</v>
      </c>
    </row>
    <row r="75" spans="1:12" ht="16.5" customHeight="1">
      <c r="A75" s="216">
        <v>67</v>
      </c>
      <c r="B75" s="218" t="s">
        <v>395</v>
      </c>
      <c r="C75" s="189" t="s">
        <v>191</v>
      </c>
      <c r="D75" s="219" t="s">
        <v>396</v>
      </c>
      <c r="E75" s="220">
        <v>6</v>
      </c>
      <c r="F75" s="220">
        <v>10</v>
      </c>
      <c r="G75" s="221">
        <v>31</v>
      </c>
      <c r="H75" s="222">
        <f t="shared" si="6"/>
        <v>47</v>
      </c>
      <c r="I75" s="146">
        <v>8</v>
      </c>
      <c r="J75" s="146">
        <v>2</v>
      </c>
      <c r="K75" s="222">
        <f t="shared" si="7"/>
        <v>10</v>
      </c>
      <c r="L75" s="222">
        <f t="shared" si="8"/>
        <v>57</v>
      </c>
    </row>
    <row r="76" spans="1:12" ht="16.5" customHeight="1">
      <c r="A76" s="215">
        <v>68</v>
      </c>
      <c r="B76" s="229" t="s">
        <v>721</v>
      </c>
      <c r="C76" s="240" t="s">
        <v>689</v>
      </c>
      <c r="D76" s="218" t="s">
        <v>730</v>
      </c>
      <c r="E76" s="232">
        <v>6</v>
      </c>
      <c r="F76" s="220">
        <v>12</v>
      </c>
      <c r="G76" s="222">
        <v>31.33</v>
      </c>
      <c r="H76" s="222">
        <f t="shared" si="6"/>
        <v>49.33</v>
      </c>
      <c r="I76" s="222">
        <v>7.5</v>
      </c>
      <c r="J76" s="222">
        <v>0</v>
      </c>
      <c r="K76" s="222">
        <f t="shared" si="7"/>
        <v>7.5</v>
      </c>
      <c r="L76" s="222">
        <f t="shared" si="8"/>
        <v>56.83</v>
      </c>
    </row>
    <row r="77" spans="1:12" ht="16.5" customHeight="1">
      <c r="A77" s="216">
        <v>69</v>
      </c>
      <c r="B77" s="229" t="s">
        <v>920</v>
      </c>
      <c r="C77" s="244" t="s">
        <v>800</v>
      </c>
      <c r="D77" s="230" t="s">
        <v>2</v>
      </c>
      <c r="E77" s="232">
        <v>6.5</v>
      </c>
      <c r="F77" s="220">
        <v>14</v>
      </c>
      <c r="G77" s="222">
        <v>32.33</v>
      </c>
      <c r="H77" s="222">
        <f t="shared" si="6"/>
        <v>52.83</v>
      </c>
      <c r="I77" s="222">
        <v>4</v>
      </c>
      <c r="J77" s="222">
        <v>0</v>
      </c>
      <c r="K77" s="222">
        <f t="shared" si="7"/>
        <v>4</v>
      </c>
      <c r="L77" s="222">
        <f t="shared" si="8"/>
        <v>56.83</v>
      </c>
    </row>
    <row r="78" spans="1:12" ht="16.5" customHeight="1">
      <c r="A78" s="216">
        <v>70</v>
      </c>
      <c r="B78" s="228" t="s">
        <v>254</v>
      </c>
      <c r="C78" s="302" t="s">
        <v>214</v>
      </c>
      <c r="D78" s="228" t="s">
        <v>225</v>
      </c>
      <c r="E78" s="220">
        <v>6.5</v>
      </c>
      <c r="F78" s="220">
        <v>14</v>
      </c>
      <c r="G78" s="221">
        <v>33.33</v>
      </c>
      <c r="H78" s="222">
        <f t="shared" si="6"/>
        <v>53.83</v>
      </c>
      <c r="I78" s="146">
        <v>1</v>
      </c>
      <c r="J78" s="146">
        <v>2</v>
      </c>
      <c r="K78" s="222">
        <f t="shared" si="7"/>
        <v>3</v>
      </c>
      <c r="L78" s="222">
        <f t="shared" si="8"/>
        <v>56.83</v>
      </c>
    </row>
    <row r="79" spans="1:12" ht="16.5" customHeight="1">
      <c r="A79" s="215">
        <v>71</v>
      </c>
      <c r="B79" s="229" t="s">
        <v>932</v>
      </c>
      <c r="C79" s="244" t="s">
        <v>800</v>
      </c>
      <c r="D79" s="230" t="s">
        <v>910</v>
      </c>
      <c r="E79" s="220">
        <v>6</v>
      </c>
      <c r="F79" s="220">
        <v>11</v>
      </c>
      <c r="G79" s="221">
        <v>34.67</v>
      </c>
      <c r="H79" s="222">
        <f t="shared" si="6"/>
        <v>51.67</v>
      </c>
      <c r="I79" s="146">
        <v>4</v>
      </c>
      <c r="J79" s="146">
        <v>1</v>
      </c>
      <c r="K79" s="222">
        <f t="shared" si="7"/>
        <v>5</v>
      </c>
      <c r="L79" s="222">
        <f t="shared" si="8"/>
        <v>56.67</v>
      </c>
    </row>
    <row r="80" spans="1:12" ht="16.5" customHeight="1">
      <c r="A80" s="216">
        <v>72</v>
      </c>
      <c r="B80" s="228" t="s">
        <v>7</v>
      </c>
      <c r="C80" s="302" t="s">
        <v>214</v>
      </c>
      <c r="D80" s="228" t="s">
        <v>8</v>
      </c>
      <c r="E80" s="220">
        <v>8.5</v>
      </c>
      <c r="F80" s="220">
        <v>14</v>
      </c>
      <c r="G80" s="221">
        <v>29.17</v>
      </c>
      <c r="H80" s="222">
        <f t="shared" si="6"/>
        <v>51.67</v>
      </c>
      <c r="I80" s="146">
        <v>5</v>
      </c>
      <c r="J80" s="146">
        <v>0</v>
      </c>
      <c r="K80" s="222">
        <f t="shared" si="7"/>
        <v>5</v>
      </c>
      <c r="L80" s="222">
        <f t="shared" si="8"/>
        <v>56.67</v>
      </c>
    </row>
    <row r="81" spans="1:12" ht="16.5" customHeight="1">
      <c r="A81" s="216">
        <v>73</v>
      </c>
      <c r="B81" s="304" t="s">
        <v>89</v>
      </c>
      <c r="C81" s="305" t="s">
        <v>214</v>
      </c>
      <c r="D81" s="306" t="s">
        <v>260</v>
      </c>
      <c r="E81" s="220">
        <v>6</v>
      </c>
      <c r="F81" s="220">
        <v>16</v>
      </c>
      <c r="G81" s="221">
        <v>28.5</v>
      </c>
      <c r="H81" s="222">
        <f>SUM(E81:G81)</f>
        <v>50.5</v>
      </c>
      <c r="I81" s="146">
        <v>6</v>
      </c>
      <c r="J81" s="146">
        <v>0</v>
      </c>
      <c r="K81" s="222">
        <f>I81+J81</f>
        <v>6</v>
      </c>
      <c r="L81" s="222">
        <f>H81+K81</f>
        <v>56.5</v>
      </c>
    </row>
    <row r="82" spans="1:12" ht="16.5" customHeight="1">
      <c r="A82" s="215">
        <v>74</v>
      </c>
      <c r="B82" s="230" t="s">
        <v>184</v>
      </c>
      <c r="C82" s="249" t="s">
        <v>150</v>
      </c>
      <c r="D82" s="250" t="s">
        <v>185</v>
      </c>
      <c r="E82" s="220">
        <v>7</v>
      </c>
      <c r="F82" s="220">
        <v>15</v>
      </c>
      <c r="G82" s="221">
        <v>28.5</v>
      </c>
      <c r="H82" s="222">
        <f t="shared" si="6"/>
        <v>50.5</v>
      </c>
      <c r="I82" s="146">
        <v>6</v>
      </c>
      <c r="J82" s="146">
        <v>0</v>
      </c>
      <c r="K82" s="222">
        <f t="shared" si="7"/>
        <v>6</v>
      </c>
      <c r="L82" s="222">
        <f t="shared" si="8"/>
        <v>56.5</v>
      </c>
    </row>
    <row r="83" spans="1:12" ht="16.5" customHeight="1">
      <c r="A83" s="216">
        <v>75</v>
      </c>
      <c r="B83" s="228" t="s">
        <v>309</v>
      </c>
      <c r="C83" s="228" t="s">
        <v>283</v>
      </c>
      <c r="D83" s="246" t="s">
        <v>311</v>
      </c>
      <c r="E83" s="220">
        <v>5.5</v>
      </c>
      <c r="F83" s="220">
        <v>11</v>
      </c>
      <c r="G83" s="221">
        <v>32.5</v>
      </c>
      <c r="H83" s="222">
        <f t="shared" si="6"/>
        <v>49</v>
      </c>
      <c r="I83" s="146">
        <v>6</v>
      </c>
      <c r="J83" s="146">
        <v>1</v>
      </c>
      <c r="K83" s="222">
        <f t="shared" si="7"/>
        <v>7</v>
      </c>
      <c r="L83" s="222">
        <f t="shared" si="8"/>
        <v>56</v>
      </c>
    </row>
    <row r="84" spans="1:12" ht="16.5" customHeight="1">
      <c r="A84" s="216">
        <v>76</v>
      </c>
      <c r="B84" s="270" t="s">
        <v>924</v>
      </c>
      <c r="C84" s="307" t="s">
        <v>800</v>
      </c>
      <c r="D84" s="268" t="s">
        <v>911</v>
      </c>
      <c r="E84" s="220">
        <v>4.5</v>
      </c>
      <c r="F84" s="220">
        <v>11</v>
      </c>
      <c r="G84" s="221">
        <v>31.33</v>
      </c>
      <c r="H84" s="222">
        <f t="shared" si="6"/>
        <v>46.83</v>
      </c>
      <c r="I84" s="146">
        <v>8</v>
      </c>
      <c r="J84" s="146">
        <v>1</v>
      </c>
      <c r="K84" s="222">
        <f t="shared" si="7"/>
        <v>9</v>
      </c>
      <c r="L84" s="222">
        <f t="shared" si="8"/>
        <v>55.83</v>
      </c>
    </row>
    <row r="85" spans="1:12" ht="16.5" customHeight="1">
      <c r="A85" s="215">
        <v>77</v>
      </c>
      <c r="B85" s="308" t="s">
        <v>349</v>
      </c>
      <c r="C85" s="306" t="s">
        <v>195</v>
      </c>
      <c r="D85" s="234" t="s">
        <v>9</v>
      </c>
      <c r="E85" s="220">
        <v>7</v>
      </c>
      <c r="F85" s="220">
        <v>15</v>
      </c>
      <c r="G85" s="221">
        <v>26.83</v>
      </c>
      <c r="H85" s="222">
        <f t="shared" si="6"/>
        <v>48.83</v>
      </c>
      <c r="I85" s="146">
        <v>2</v>
      </c>
      <c r="J85" s="146">
        <v>5</v>
      </c>
      <c r="K85" s="222">
        <f t="shared" si="7"/>
        <v>7</v>
      </c>
      <c r="L85" s="222">
        <f t="shared" si="8"/>
        <v>55.83</v>
      </c>
    </row>
    <row r="86" spans="1:12" ht="16.5" customHeight="1">
      <c r="A86" s="216">
        <v>78</v>
      </c>
      <c r="B86" s="304" t="s">
        <v>256</v>
      </c>
      <c r="C86" s="305" t="s">
        <v>214</v>
      </c>
      <c r="D86" s="228" t="s">
        <v>216</v>
      </c>
      <c r="E86" s="220">
        <v>6.5</v>
      </c>
      <c r="F86" s="220">
        <v>11</v>
      </c>
      <c r="G86" s="221">
        <v>21.5</v>
      </c>
      <c r="H86" s="222">
        <f t="shared" si="6"/>
        <v>39</v>
      </c>
      <c r="I86" s="146">
        <v>10.5</v>
      </c>
      <c r="J86" s="146">
        <v>6</v>
      </c>
      <c r="K86" s="222">
        <f t="shared" si="7"/>
        <v>16.5</v>
      </c>
      <c r="L86" s="222">
        <f t="shared" si="8"/>
        <v>55.5</v>
      </c>
    </row>
    <row r="87" spans="1:12" ht="15" customHeight="1">
      <c r="A87" s="216">
        <v>79</v>
      </c>
      <c r="B87" s="309" t="s">
        <v>394</v>
      </c>
      <c r="C87" s="236" t="s">
        <v>191</v>
      </c>
      <c r="D87" s="275" t="s">
        <v>381</v>
      </c>
      <c r="E87" s="220">
        <v>7</v>
      </c>
      <c r="F87" s="220">
        <v>11</v>
      </c>
      <c r="G87" s="221">
        <v>31.5</v>
      </c>
      <c r="H87" s="222">
        <f t="shared" si="6"/>
        <v>49.5</v>
      </c>
      <c r="I87" s="146">
        <v>5</v>
      </c>
      <c r="J87" s="146">
        <v>1</v>
      </c>
      <c r="K87" s="222">
        <f t="shared" si="7"/>
        <v>6</v>
      </c>
      <c r="L87" s="222">
        <f t="shared" si="8"/>
        <v>55.5</v>
      </c>
    </row>
    <row r="88" spans="1:12" ht="16.5" customHeight="1" hidden="1">
      <c r="A88" s="215">
        <v>80</v>
      </c>
      <c r="B88" s="310" t="s">
        <v>663</v>
      </c>
      <c r="C88" s="311" t="s">
        <v>198</v>
      </c>
      <c r="D88" s="227" t="s">
        <v>633</v>
      </c>
      <c r="E88" s="220">
        <v>4.5</v>
      </c>
      <c r="F88" s="220">
        <v>11</v>
      </c>
      <c r="G88" s="221">
        <v>29.83</v>
      </c>
      <c r="H88" s="222">
        <f t="shared" si="6"/>
        <v>45.33</v>
      </c>
      <c r="I88" s="146">
        <v>10</v>
      </c>
      <c r="J88" s="146">
        <v>0</v>
      </c>
      <c r="K88" s="222">
        <f t="shared" si="7"/>
        <v>10</v>
      </c>
      <c r="L88" s="222">
        <f t="shared" si="8"/>
        <v>55.33</v>
      </c>
    </row>
    <row r="89" spans="1:12" ht="16.5" customHeight="1">
      <c r="A89" s="216">
        <v>81</v>
      </c>
      <c r="B89" s="309" t="s">
        <v>681</v>
      </c>
      <c r="C89" s="311" t="s">
        <v>198</v>
      </c>
      <c r="D89" s="274" t="s">
        <v>589</v>
      </c>
      <c r="E89" s="232">
        <v>6.5</v>
      </c>
      <c r="F89" s="220">
        <v>12</v>
      </c>
      <c r="G89" s="222">
        <v>30.67</v>
      </c>
      <c r="H89" s="222">
        <f t="shared" si="6"/>
        <v>49.17</v>
      </c>
      <c r="I89" s="222">
        <v>5</v>
      </c>
      <c r="J89" s="222">
        <v>1</v>
      </c>
      <c r="K89" s="222">
        <f t="shared" si="7"/>
        <v>6</v>
      </c>
      <c r="L89" s="222">
        <f t="shared" si="8"/>
        <v>55.17</v>
      </c>
    </row>
    <row r="90" spans="1:12" ht="16.5" customHeight="1">
      <c r="A90" s="216">
        <v>82</v>
      </c>
      <c r="B90" s="304" t="s">
        <v>257</v>
      </c>
      <c r="C90" s="305" t="s">
        <v>214</v>
      </c>
      <c r="D90" s="228" t="s">
        <v>264</v>
      </c>
      <c r="E90" s="232">
        <v>4.5</v>
      </c>
      <c r="F90" s="232">
        <v>1</v>
      </c>
      <c r="G90" s="222">
        <v>25</v>
      </c>
      <c r="H90" s="222">
        <f t="shared" si="6"/>
        <v>30.5</v>
      </c>
      <c r="I90" s="222">
        <v>13.5</v>
      </c>
      <c r="J90" s="222">
        <v>11</v>
      </c>
      <c r="K90" s="222">
        <f t="shared" si="7"/>
        <v>24.5</v>
      </c>
      <c r="L90" s="222">
        <f t="shared" si="8"/>
        <v>55</v>
      </c>
    </row>
    <row r="91" spans="1:12" ht="16.5" customHeight="1">
      <c r="A91" s="215">
        <v>83</v>
      </c>
      <c r="B91" s="165" t="s">
        <v>981</v>
      </c>
      <c r="C91" s="119" t="s">
        <v>465</v>
      </c>
      <c r="D91" s="49" t="s">
        <v>75</v>
      </c>
      <c r="E91" s="133">
        <v>6</v>
      </c>
      <c r="F91" s="133">
        <v>8</v>
      </c>
      <c r="G91" s="32">
        <v>32.33</v>
      </c>
      <c r="H91" s="6">
        <f t="shared" si="6"/>
        <v>46.33</v>
      </c>
      <c r="I91" s="33">
        <v>8.5</v>
      </c>
      <c r="J91" s="33">
        <v>0</v>
      </c>
      <c r="K91" s="6">
        <f t="shared" si="7"/>
        <v>8.5</v>
      </c>
      <c r="L91" s="6">
        <f t="shared" si="8"/>
        <v>54.83</v>
      </c>
    </row>
    <row r="92" spans="1:12" ht="16.5" customHeight="1">
      <c r="A92" s="216">
        <v>84</v>
      </c>
      <c r="B92" s="109" t="s">
        <v>670</v>
      </c>
      <c r="C92" s="123" t="s">
        <v>198</v>
      </c>
      <c r="D92" s="123" t="s">
        <v>626</v>
      </c>
      <c r="E92" s="23">
        <v>4.5</v>
      </c>
      <c r="F92" s="133">
        <v>12</v>
      </c>
      <c r="G92" s="6">
        <v>30</v>
      </c>
      <c r="H92" s="6">
        <f t="shared" si="6"/>
        <v>46.5</v>
      </c>
      <c r="I92" s="6">
        <v>8</v>
      </c>
      <c r="J92" s="6">
        <v>0</v>
      </c>
      <c r="K92" s="6">
        <f t="shared" si="7"/>
        <v>8</v>
      </c>
      <c r="L92" s="6">
        <f t="shared" si="8"/>
        <v>54.5</v>
      </c>
    </row>
    <row r="93" spans="1:12" ht="16.5" customHeight="1">
      <c r="A93" s="216">
        <v>85</v>
      </c>
      <c r="B93" s="104" t="s">
        <v>105</v>
      </c>
      <c r="C93" s="124" t="s">
        <v>214</v>
      </c>
      <c r="D93" s="121" t="s">
        <v>263</v>
      </c>
      <c r="E93" s="6">
        <v>4</v>
      </c>
      <c r="F93" s="6">
        <v>6</v>
      </c>
      <c r="G93" s="6">
        <v>28.17</v>
      </c>
      <c r="H93" s="6">
        <f t="shared" si="6"/>
        <v>38.17</v>
      </c>
      <c r="I93" s="6">
        <v>16</v>
      </c>
      <c r="J93" s="6">
        <v>0</v>
      </c>
      <c r="K93" s="6">
        <f t="shared" si="7"/>
        <v>16</v>
      </c>
      <c r="L93" s="6">
        <f t="shared" si="8"/>
        <v>54.17</v>
      </c>
    </row>
    <row r="94" spans="1:12" ht="16.5" customHeight="1">
      <c r="A94" s="215">
        <v>86</v>
      </c>
      <c r="B94" s="50" t="s">
        <v>921</v>
      </c>
      <c r="C94" s="119" t="s">
        <v>800</v>
      </c>
      <c r="D94" s="98" t="s">
        <v>94</v>
      </c>
      <c r="E94" s="133">
        <v>5.5</v>
      </c>
      <c r="F94" s="133">
        <v>14</v>
      </c>
      <c r="G94" s="32">
        <v>30.67</v>
      </c>
      <c r="H94" s="6">
        <f t="shared" si="6"/>
        <v>50.17</v>
      </c>
      <c r="I94" s="33">
        <v>4</v>
      </c>
      <c r="J94" s="33">
        <v>0</v>
      </c>
      <c r="K94" s="6">
        <f t="shared" si="7"/>
        <v>4</v>
      </c>
      <c r="L94" s="6">
        <f t="shared" si="8"/>
        <v>54.17</v>
      </c>
    </row>
    <row r="95" spans="1:12" ht="16.5" customHeight="1">
      <c r="A95" s="216">
        <v>87</v>
      </c>
      <c r="B95" s="153" t="s">
        <v>389</v>
      </c>
      <c r="C95" s="48" t="s">
        <v>191</v>
      </c>
      <c r="D95" s="46" t="s">
        <v>390</v>
      </c>
      <c r="E95" s="133">
        <v>7</v>
      </c>
      <c r="F95" s="133">
        <v>15</v>
      </c>
      <c r="G95" s="32">
        <v>27.15</v>
      </c>
      <c r="H95" s="6">
        <f t="shared" si="6"/>
        <v>49.15</v>
      </c>
      <c r="I95" s="33">
        <v>2</v>
      </c>
      <c r="J95" s="33">
        <v>3</v>
      </c>
      <c r="K95" s="6">
        <f t="shared" si="7"/>
        <v>5</v>
      </c>
      <c r="L95" s="6">
        <f t="shared" si="8"/>
        <v>54.15</v>
      </c>
    </row>
    <row r="96" spans="1:12" ht="16.5" customHeight="1">
      <c r="A96" s="216">
        <v>88</v>
      </c>
      <c r="B96" s="50" t="s">
        <v>918</v>
      </c>
      <c r="C96" s="119" t="s">
        <v>800</v>
      </c>
      <c r="D96" s="27" t="s">
        <v>831</v>
      </c>
      <c r="E96" s="23">
        <v>6</v>
      </c>
      <c r="F96" s="133">
        <v>12</v>
      </c>
      <c r="G96" s="6">
        <v>29.5</v>
      </c>
      <c r="H96" s="6">
        <f t="shared" si="6"/>
        <v>47.5</v>
      </c>
      <c r="I96" s="6">
        <v>2.5</v>
      </c>
      <c r="J96" s="6">
        <v>4</v>
      </c>
      <c r="K96" s="6">
        <f t="shared" si="7"/>
        <v>6.5</v>
      </c>
      <c r="L96" s="6">
        <f t="shared" si="8"/>
        <v>54</v>
      </c>
    </row>
    <row r="97" spans="1:12" ht="16.5" customHeight="1">
      <c r="A97" s="215">
        <v>89</v>
      </c>
      <c r="B97" s="116" t="s">
        <v>794</v>
      </c>
      <c r="C97" s="115" t="s">
        <v>742</v>
      </c>
      <c r="D97" s="119" t="s">
        <v>793</v>
      </c>
      <c r="E97" s="133">
        <v>5</v>
      </c>
      <c r="F97" s="133">
        <v>10</v>
      </c>
      <c r="G97" s="32">
        <v>25.17</v>
      </c>
      <c r="H97" s="6">
        <f t="shared" si="6"/>
        <v>40.17</v>
      </c>
      <c r="I97" s="33">
        <v>13.5</v>
      </c>
      <c r="J97" s="33">
        <v>0</v>
      </c>
      <c r="K97" s="6">
        <f t="shared" si="7"/>
        <v>13.5</v>
      </c>
      <c r="L97" s="6">
        <f t="shared" si="8"/>
        <v>53.67</v>
      </c>
    </row>
    <row r="98" spans="1:12" ht="16.5" customHeight="1">
      <c r="A98" s="128">
        <v>90</v>
      </c>
      <c r="B98" s="50" t="s">
        <v>915</v>
      </c>
      <c r="C98" s="119" t="s">
        <v>800</v>
      </c>
      <c r="D98" s="98" t="s">
        <v>831</v>
      </c>
      <c r="E98" s="133">
        <v>6.5</v>
      </c>
      <c r="F98" s="133">
        <v>12</v>
      </c>
      <c r="G98" s="32">
        <v>27.67</v>
      </c>
      <c r="H98" s="6">
        <f t="shared" si="6"/>
        <v>46.17</v>
      </c>
      <c r="I98" s="33">
        <v>7.5</v>
      </c>
      <c r="J98" s="33">
        <v>0</v>
      </c>
      <c r="K98" s="6">
        <f t="shared" si="7"/>
        <v>7.5</v>
      </c>
      <c r="L98" s="6">
        <f t="shared" si="8"/>
        <v>53.67</v>
      </c>
    </row>
    <row r="99" spans="1:12" ht="16.5" customHeight="1">
      <c r="A99" s="128">
        <v>91</v>
      </c>
      <c r="B99" s="76" t="s">
        <v>247</v>
      </c>
      <c r="C99" s="120" t="s">
        <v>214</v>
      </c>
      <c r="D99" s="29" t="s">
        <v>217</v>
      </c>
      <c r="E99" s="133">
        <v>6</v>
      </c>
      <c r="F99" s="133">
        <v>10</v>
      </c>
      <c r="G99" s="32">
        <v>23.67</v>
      </c>
      <c r="H99" s="6">
        <f t="shared" si="6"/>
        <v>39.67</v>
      </c>
      <c r="I99" s="33">
        <v>14</v>
      </c>
      <c r="J99" s="33">
        <v>0</v>
      </c>
      <c r="K99" s="6">
        <f t="shared" si="7"/>
        <v>14</v>
      </c>
      <c r="L99" s="6">
        <f t="shared" si="8"/>
        <v>53.67</v>
      </c>
    </row>
    <row r="100" spans="1:12" ht="16.5" customHeight="1">
      <c r="A100" s="129">
        <v>92</v>
      </c>
      <c r="B100" s="166" t="s">
        <v>62</v>
      </c>
      <c r="C100" s="168" t="s">
        <v>283</v>
      </c>
      <c r="D100" s="53" t="s">
        <v>63</v>
      </c>
      <c r="E100" s="137">
        <v>4</v>
      </c>
      <c r="F100" s="133">
        <v>17</v>
      </c>
      <c r="G100" s="32">
        <v>30.17</v>
      </c>
      <c r="H100" s="6">
        <f t="shared" si="6"/>
        <v>51.17</v>
      </c>
      <c r="I100" s="33">
        <v>2</v>
      </c>
      <c r="J100" s="33">
        <v>0</v>
      </c>
      <c r="K100" s="33">
        <v>2</v>
      </c>
      <c r="L100" s="6">
        <f>SUM(H100:J100)</f>
        <v>53.17</v>
      </c>
    </row>
    <row r="101" spans="1:12" ht="16.5" customHeight="1">
      <c r="A101" s="128">
        <v>93</v>
      </c>
      <c r="B101" s="73" t="s">
        <v>380</v>
      </c>
      <c r="C101" s="75" t="s">
        <v>191</v>
      </c>
      <c r="D101" s="44" t="s">
        <v>381</v>
      </c>
      <c r="E101" s="137">
        <v>5</v>
      </c>
      <c r="F101" s="133">
        <v>8</v>
      </c>
      <c r="G101" s="32">
        <v>35</v>
      </c>
      <c r="H101" s="6">
        <f t="shared" si="6"/>
        <v>48</v>
      </c>
      <c r="I101" s="33">
        <v>5</v>
      </c>
      <c r="J101" s="33">
        <v>0</v>
      </c>
      <c r="K101" s="6">
        <f>I101+J101</f>
        <v>5</v>
      </c>
      <c r="L101" s="6">
        <f>H101+K101</f>
        <v>53</v>
      </c>
    </row>
    <row r="102" spans="1:12" ht="16.5" customHeight="1">
      <c r="A102" s="128">
        <v>94</v>
      </c>
      <c r="B102" s="51" t="s">
        <v>667</v>
      </c>
      <c r="C102" s="52" t="s">
        <v>198</v>
      </c>
      <c r="D102" s="55" t="s">
        <v>634</v>
      </c>
      <c r="E102" s="137">
        <v>5</v>
      </c>
      <c r="F102" s="133">
        <v>10</v>
      </c>
      <c r="G102" s="32">
        <v>28.83</v>
      </c>
      <c r="H102" s="6">
        <f t="shared" si="6"/>
        <v>43.83</v>
      </c>
      <c r="I102" s="33">
        <v>5</v>
      </c>
      <c r="J102" s="33">
        <v>4</v>
      </c>
      <c r="K102" s="6">
        <f>I102+J102</f>
        <v>9</v>
      </c>
      <c r="L102" s="6">
        <f>H102+K102</f>
        <v>52.83</v>
      </c>
    </row>
    <row r="103" spans="1:12" ht="16.5" customHeight="1">
      <c r="A103" s="129">
        <v>95</v>
      </c>
      <c r="B103" s="154" t="s">
        <v>82</v>
      </c>
      <c r="C103" s="125" t="s">
        <v>283</v>
      </c>
      <c r="D103" s="44" t="s">
        <v>285</v>
      </c>
      <c r="E103" s="137">
        <v>3</v>
      </c>
      <c r="F103" s="133">
        <v>1</v>
      </c>
      <c r="G103" s="32">
        <v>24.83</v>
      </c>
      <c r="H103" s="6">
        <f t="shared" si="6"/>
        <v>28.83</v>
      </c>
      <c r="I103" s="33">
        <v>6</v>
      </c>
      <c r="J103" s="33">
        <v>18</v>
      </c>
      <c r="K103" s="33">
        <v>24</v>
      </c>
      <c r="L103" s="6">
        <f>SUM(H103:J103)</f>
        <v>52.83</v>
      </c>
    </row>
    <row r="104" spans="1:12" ht="16.5" customHeight="1">
      <c r="A104" s="128">
        <v>96</v>
      </c>
      <c r="B104" s="76" t="s">
        <v>312</v>
      </c>
      <c r="C104" s="77" t="s">
        <v>283</v>
      </c>
      <c r="D104" s="29" t="s">
        <v>14</v>
      </c>
      <c r="E104" s="137">
        <v>4</v>
      </c>
      <c r="F104" s="133">
        <v>7</v>
      </c>
      <c r="G104" s="32">
        <v>29.33</v>
      </c>
      <c r="H104" s="6">
        <f t="shared" si="6"/>
        <v>40.33</v>
      </c>
      <c r="I104" s="33">
        <v>12</v>
      </c>
      <c r="J104" s="33">
        <v>0</v>
      </c>
      <c r="K104" s="6">
        <f aca="true" t="shared" si="9" ref="K104:K135">I104+J104</f>
        <v>12</v>
      </c>
      <c r="L104" s="6">
        <f aca="true" t="shared" si="10" ref="L104:L135">H104+K104</f>
        <v>52.33</v>
      </c>
    </row>
    <row r="105" spans="1:12" ht="16.5" customHeight="1">
      <c r="A105" s="128">
        <v>97</v>
      </c>
      <c r="B105" s="57" t="s">
        <v>550</v>
      </c>
      <c r="C105" s="75" t="s">
        <v>465</v>
      </c>
      <c r="D105" s="30" t="s">
        <v>516</v>
      </c>
      <c r="E105" s="137">
        <v>6.5</v>
      </c>
      <c r="F105" s="133">
        <v>9</v>
      </c>
      <c r="G105" s="32">
        <v>32.67</v>
      </c>
      <c r="H105" s="6">
        <f aca="true" t="shared" si="11" ref="H105:H136">SUM(E105:G105)</f>
        <v>48.17</v>
      </c>
      <c r="I105" s="33">
        <v>4</v>
      </c>
      <c r="J105" s="33">
        <v>0</v>
      </c>
      <c r="K105" s="6">
        <f t="shared" si="9"/>
        <v>4</v>
      </c>
      <c r="L105" s="6">
        <f t="shared" si="10"/>
        <v>52.17</v>
      </c>
    </row>
    <row r="106" spans="1:12" ht="16.5" customHeight="1">
      <c r="A106" s="129">
        <v>98</v>
      </c>
      <c r="B106" s="76" t="s">
        <v>313</v>
      </c>
      <c r="C106" s="77" t="s">
        <v>283</v>
      </c>
      <c r="D106" s="29" t="s">
        <v>295</v>
      </c>
      <c r="E106" s="137">
        <v>6.5</v>
      </c>
      <c r="F106" s="133">
        <v>11</v>
      </c>
      <c r="G106" s="32">
        <v>34.5</v>
      </c>
      <c r="H106" s="6">
        <f t="shared" si="11"/>
        <v>52</v>
      </c>
      <c r="I106" s="33">
        <v>0</v>
      </c>
      <c r="J106" s="33">
        <v>0</v>
      </c>
      <c r="K106" s="6">
        <f t="shared" si="9"/>
        <v>0</v>
      </c>
      <c r="L106" s="6">
        <f t="shared" si="10"/>
        <v>52</v>
      </c>
    </row>
    <row r="107" spans="1:12" ht="16.5" customHeight="1">
      <c r="A107" s="128">
        <v>99</v>
      </c>
      <c r="B107" s="76" t="s">
        <v>977</v>
      </c>
      <c r="C107" s="120" t="s">
        <v>214</v>
      </c>
      <c r="D107" s="29" t="s">
        <v>262</v>
      </c>
      <c r="E107" s="137">
        <v>6</v>
      </c>
      <c r="F107" s="133">
        <v>6</v>
      </c>
      <c r="G107" s="32">
        <v>26.5</v>
      </c>
      <c r="H107" s="6">
        <f t="shared" si="11"/>
        <v>38.5</v>
      </c>
      <c r="I107" s="33">
        <v>13.5</v>
      </c>
      <c r="J107" s="33">
        <v>0</v>
      </c>
      <c r="K107" s="6">
        <f t="shared" si="9"/>
        <v>13.5</v>
      </c>
      <c r="L107" s="6">
        <f t="shared" si="10"/>
        <v>52</v>
      </c>
    </row>
    <row r="108" spans="1:12" ht="16.5" customHeight="1">
      <c r="A108" s="128">
        <v>100</v>
      </c>
      <c r="B108" s="102" t="s">
        <v>548</v>
      </c>
      <c r="C108" s="75" t="s">
        <v>465</v>
      </c>
      <c r="D108" s="49" t="s">
        <v>514</v>
      </c>
      <c r="E108" s="137">
        <v>4.5</v>
      </c>
      <c r="F108" s="133">
        <v>12</v>
      </c>
      <c r="G108" s="32">
        <v>32</v>
      </c>
      <c r="H108" s="6">
        <f t="shared" si="11"/>
        <v>48.5</v>
      </c>
      <c r="I108" s="33">
        <v>3.5</v>
      </c>
      <c r="J108" s="33">
        <v>0</v>
      </c>
      <c r="K108" s="6">
        <f t="shared" si="9"/>
        <v>3.5</v>
      </c>
      <c r="L108" s="6">
        <f t="shared" si="10"/>
        <v>52</v>
      </c>
    </row>
    <row r="109" spans="1:12" ht="16.5" customHeight="1">
      <c r="A109" s="129">
        <v>101</v>
      </c>
      <c r="B109" s="51" t="s">
        <v>666</v>
      </c>
      <c r="C109" s="52" t="s">
        <v>198</v>
      </c>
      <c r="D109" s="55" t="s">
        <v>589</v>
      </c>
      <c r="E109" s="137">
        <v>6.5</v>
      </c>
      <c r="F109" s="133">
        <v>11</v>
      </c>
      <c r="G109" s="32">
        <v>32.17</v>
      </c>
      <c r="H109" s="6">
        <f t="shared" si="11"/>
        <v>49.67</v>
      </c>
      <c r="I109" s="33">
        <v>2</v>
      </c>
      <c r="J109" s="33">
        <v>0</v>
      </c>
      <c r="K109" s="6">
        <f t="shared" si="9"/>
        <v>2</v>
      </c>
      <c r="L109" s="6">
        <f t="shared" si="10"/>
        <v>51.67</v>
      </c>
    </row>
    <row r="110" spans="1:12" ht="16.5" customHeight="1">
      <c r="A110" s="128">
        <v>102</v>
      </c>
      <c r="B110" s="67" t="s">
        <v>197</v>
      </c>
      <c r="C110" s="112" t="s">
        <v>198</v>
      </c>
      <c r="D110" s="26" t="s">
        <v>199</v>
      </c>
      <c r="E110" s="137">
        <v>5.5</v>
      </c>
      <c r="F110" s="133">
        <v>13</v>
      </c>
      <c r="G110" s="32">
        <v>24.67</v>
      </c>
      <c r="H110" s="6">
        <f t="shared" si="11"/>
        <v>43.17</v>
      </c>
      <c r="I110" s="33">
        <v>4</v>
      </c>
      <c r="J110" s="33">
        <v>4</v>
      </c>
      <c r="K110" s="6">
        <f t="shared" si="9"/>
        <v>8</v>
      </c>
      <c r="L110" s="6">
        <f t="shared" si="10"/>
        <v>51.17</v>
      </c>
    </row>
    <row r="111" spans="1:12" ht="16.5" customHeight="1">
      <c r="A111" s="128">
        <v>103</v>
      </c>
      <c r="B111" s="67" t="s">
        <v>200</v>
      </c>
      <c r="C111" s="112" t="s">
        <v>198</v>
      </c>
      <c r="D111" s="26" t="s">
        <v>199</v>
      </c>
      <c r="E111" s="137">
        <v>5.5</v>
      </c>
      <c r="F111" s="133">
        <v>13</v>
      </c>
      <c r="G111" s="32">
        <v>26.67</v>
      </c>
      <c r="H111" s="6">
        <f t="shared" si="11"/>
        <v>45.17</v>
      </c>
      <c r="I111" s="33">
        <v>3</v>
      </c>
      <c r="J111" s="33">
        <v>3</v>
      </c>
      <c r="K111" s="6">
        <f t="shared" si="9"/>
        <v>6</v>
      </c>
      <c r="L111" s="6">
        <f t="shared" si="10"/>
        <v>51.17</v>
      </c>
    </row>
    <row r="112" spans="1:12" ht="16.5" customHeight="1">
      <c r="A112" s="129">
        <v>104</v>
      </c>
      <c r="B112" s="73" t="s">
        <v>385</v>
      </c>
      <c r="C112" s="75" t="s">
        <v>191</v>
      </c>
      <c r="D112" s="30" t="s">
        <v>386</v>
      </c>
      <c r="E112" s="137">
        <v>6</v>
      </c>
      <c r="F112" s="133">
        <v>12</v>
      </c>
      <c r="G112" s="32">
        <v>33</v>
      </c>
      <c r="H112" s="6">
        <f t="shared" si="11"/>
        <v>51</v>
      </c>
      <c r="I112" s="33">
        <v>0</v>
      </c>
      <c r="J112" s="33">
        <v>0</v>
      </c>
      <c r="K112" s="6">
        <f t="shared" si="9"/>
        <v>0</v>
      </c>
      <c r="L112" s="6">
        <f t="shared" si="10"/>
        <v>51</v>
      </c>
    </row>
    <row r="113" spans="1:12" ht="16.5" customHeight="1">
      <c r="A113" s="128">
        <v>105</v>
      </c>
      <c r="B113" s="80" t="s">
        <v>92</v>
      </c>
      <c r="C113" s="66" t="s">
        <v>742</v>
      </c>
      <c r="D113" s="62" t="s">
        <v>791</v>
      </c>
      <c r="E113" s="137">
        <v>4</v>
      </c>
      <c r="F113" s="133">
        <v>12</v>
      </c>
      <c r="G113" s="32">
        <v>26.5</v>
      </c>
      <c r="H113" s="6">
        <f t="shared" si="11"/>
        <v>42.5</v>
      </c>
      <c r="I113" s="33">
        <v>4.5</v>
      </c>
      <c r="J113" s="33">
        <v>4</v>
      </c>
      <c r="K113" s="6">
        <f t="shared" si="9"/>
        <v>8.5</v>
      </c>
      <c r="L113" s="6">
        <f t="shared" si="10"/>
        <v>51</v>
      </c>
    </row>
    <row r="114" spans="1:12" ht="16.5" customHeight="1">
      <c r="A114" s="128">
        <v>106</v>
      </c>
      <c r="B114" s="67" t="s">
        <v>186</v>
      </c>
      <c r="C114" s="94" t="s">
        <v>150</v>
      </c>
      <c r="D114" s="26" t="s">
        <v>154</v>
      </c>
      <c r="E114" s="137">
        <v>4</v>
      </c>
      <c r="F114" s="133">
        <v>13</v>
      </c>
      <c r="G114" s="32">
        <v>31.67</v>
      </c>
      <c r="H114" s="6">
        <f t="shared" si="11"/>
        <v>48.67</v>
      </c>
      <c r="I114" s="33">
        <v>2</v>
      </c>
      <c r="J114" s="33">
        <v>0</v>
      </c>
      <c r="K114" s="6">
        <f t="shared" si="9"/>
        <v>2</v>
      </c>
      <c r="L114" s="6">
        <f t="shared" si="10"/>
        <v>50.67</v>
      </c>
    </row>
    <row r="115" spans="1:12" ht="16.5" customHeight="1">
      <c r="A115" s="129">
        <v>107</v>
      </c>
      <c r="B115" s="57" t="s">
        <v>552</v>
      </c>
      <c r="C115" s="75" t="s">
        <v>465</v>
      </c>
      <c r="D115" s="49" t="s">
        <v>563</v>
      </c>
      <c r="E115" s="137">
        <v>4</v>
      </c>
      <c r="F115" s="133">
        <v>5</v>
      </c>
      <c r="G115" s="32">
        <v>32.17</v>
      </c>
      <c r="H115" s="6">
        <f t="shared" si="11"/>
        <v>41.17</v>
      </c>
      <c r="I115" s="33">
        <v>4.5</v>
      </c>
      <c r="J115" s="33">
        <v>5</v>
      </c>
      <c r="K115" s="6">
        <f t="shared" si="9"/>
        <v>9.5</v>
      </c>
      <c r="L115" s="6">
        <f t="shared" si="10"/>
        <v>50.67</v>
      </c>
    </row>
    <row r="116" spans="1:12" ht="16.5" customHeight="1">
      <c r="A116" s="128">
        <v>108</v>
      </c>
      <c r="B116" s="51" t="s">
        <v>664</v>
      </c>
      <c r="C116" s="52" t="s">
        <v>198</v>
      </c>
      <c r="D116" s="55" t="s">
        <v>589</v>
      </c>
      <c r="E116" s="159">
        <v>3.5</v>
      </c>
      <c r="F116" s="23">
        <v>14</v>
      </c>
      <c r="G116" s="6">
        <v>28.67</v>
      </c>
      <c r="H116" s="6">
        <f t="shared" si="11"/>
        <v>46.17</v>
      </c>
      <c r="I116" s="6">
        <v>4</v>
      </c>
      <c r="J116" s="6">
        <v>0</v>
      </c>
      <c r="K116" s="6">
        <f t="shared" si="9"/>
        <v>4</v>
      </c>
      <c r="L116" s="6">
        <f t="shared" si="10"/>
        <v>50.17</v>
      </c>
    </row>
    <row r="117" spans="1:12" ht="16.5" customHeight="1">
      <c r="A117" s="128">
        <v>109</v>
      </c>
      <c r="B117" s="57" t="s">
        <v>34</v>
      </c>
      <c r="C117" s="87" t="s">
        <v>800</v>
      </c>
      <c r="D117" s="27" t="s">
        <v>831</v>
      </c>
      <c r="E117" s="137">
        <v>5.5</v>
      </c>
      <c r="F117" s="133">
        <v>9</v>
      </c>
      <c r="G117" s="32">
        <v>27.67</v>
      </c>
      <c r="H117" s="6">
        <f t="shared" si="11"/>
        <v>42.17</v>
      </c>
      <c r="I117" s="33">
        <v>8</v>
      </c>
      <c r="J117" s="33">
        <v>0</v>
      </c>
      <c r="K117" s="6">
        <f t="shared" si="9"/>
        <v>8</v>
      </c>
      <c r="L117" s="6">
        <f t="shared" si="10"/>
        <v>50.17</v>
      </c>
    </row>
    <row r="118" spans="1:12" ht="16.5" customHeight="1">
      <c r="A118" s="129">
        <v>110</v>
      </c>
      <c r="B118" s="57" t="s">
        <v>797</v>
      </c>
      <c r="C118" s="66" t="s">
        <v>742</v>
      </c>
      <c r="D118" s="62" t="s">
        <v>764</v>
      </c>
      <c r="E118" s="159">
        <v>5.5</v>
      </c>
      <c r="F118" s="23">
        <v>8</v>
      </c>
      <c r="G118" s="6">
        <v>31</v>
      </c>
      <c r="H118" s="6">
        <f t="shared" si="11"/>
        <v>44.5</v>
      </c>
      <c r="I118" s="6">
        <v>5.5</v>
      </c>
      <c r="J118" s="6">
        <v>0</v>
      </c>
      <c r="K118" s="6">
        <f t="shared" si="9"/>
        <v>5.5</v>
      </c>
      <c r="L118" s="6">
        <f t="shared" si="10"/>
        <v>50</v>
      </c>
    </row>
    <row r="119" spans="1:12" ht="16.5" customHeight="1">
      <c r="A119" s="128">
        <v>111</v>
      </c>
      <c r="B119" s="72" t="s">
        <v>790</v>
      </c>
      <c r="C119" s="66" t="s">
        <v>742</v>
      </c>
      <c r="D119" s="62" t="s">
        <v>793</v>
      </c>
      <c r="E119" s="137">
        <v>2</v>
      </c>
      <c r="F119" s="133">
        <v>12</v>
      </c>
      <c r="G119" s="32">
        <v>28.83</v>
      </c>
      <c r="H119" s="6">
        <f t="shared" si="11"/>
        <v>42.83</v>
      </c>
      <c r="I119" s="33">
        <v>7</v>
      </c>
      <c r="J119" s="33">
        <v>0</v>
      </c>
      <c r="K119" s="6">
        <f t="shared" si="9"/>
        <v>7</v>
      </c>
      <c r="L119" s="6">
        <f t="shared" si="10"/>
        <v>49.83</v>
      </c>
    </row>
    <row r="120" spans="1:12" ht="16.5" customHeight="1">
      <c r="A120" s="128">
        <v>112</v>
      </c>
      <c r="B120" s="67" t="s">
        <v>983</v>
      </c>
      <c r="C120" s="94" t="s">
        <v>191</v>
      </c>
      <c r="D120" s="28" t="s">
        <v>984</v>
      </c>
      <c r="E120" s="137">
        <v>5</v>
      </c>
      <c r="F120" s="133">
        <v>10</v>
      </c>
      <c r="G120" s="32">
        <v>27.83</v>
      </c>
      <c r="H120" s="6">
        <f t="shared" si="11"/>
        <v>42.83</v>
      </c>
      <c r="I120" s="33">
        <v>4</v>
      </c>
      <c r="J120" s="33">
        <v>3</v>
      </c>
      <c r="K120" s="6">
        <f t="shared" si="9"/>
        <v>7</v>
      </c>
      <c r="L120" s="6">
        <f t="shared" si="10"/>
        <v>49.83</v>
      </c>
    </row>
    <row r="121" spans="1:12" ht="16.5" customHeight="1">
      <c r="A121" s="129">
        <v>113</v>
      </c>
      <c r="B121" s="59" t="s">
        <v>376</v>
      </c>
      <c r="C121" s="75" t="s">
        <v>191</v>
      </c>
      <c r="D121" s="44" t="s">
        <v>369</v>
      </c>
      <c r="E121" s="137">
        <v>5.5</v>
      </c>
      <c r="F121" s="133">
        <v>11</v>
      </c>
      <c r="G121" s="32">
        <v>27.17</v>
      </c>
      <c r="H121" s="6">
        <f t="shared" si="11"/>
        <v>43.67</v>
      </c>
      <c r="I121" s="33">
        <v>5</v>
      </c>
      <c r="J121" s="33">
        <v>1</v>
      </c>
      <c r="K121" s="6">
        <f t="shared" si="9"/>
        <v>6</v>
      </c>
      <c r="L121" s="6">
        <f t="shared" si="10"/>
        <v>49.67</v>
      </c>
    </row>
    <row r="122" spans="1:12" ht="16.5" customHeight="1">
      <c r="A122" s="128">
        <v>114</v>
      </c>
      <c r="B122" s="73" t="s">
        <v>391</v>
      </c>
      <c r="C122" s="73" t="s">
        <v>191</v>
      </c>
      <c r="D122" s="125" t="s">
        <v>384</v>
      </c>
      <c r="E122" s="133">
        <v>4.5</v>
      </c>
      <c r="F122" s="133">
        <v>15</v>
      </c>
      <c r="G122" s="32">
        <v>30</v>
      </c>
      <c r="H122" s="6">
        <f t="shared" si="11"/>
        <v>49.5</v>
      </c>
      <c r="I122" s="33">
        <v>0</v>
      </c>
      <c r="J122" s="33">
        <v>0</v>
      </c>
      <c r="K122" s="6">
        <f t="shared" si="9"/>
        <v>0</v>
      </c>
      <c r="L122" s="6">
        <f t="shared" si="10"/>
        <v>49.5</v>
      </c>
    </row>
    <row r="123" spans="1:12" ht="16.5" customHeight="1">
      <c r="A123" s="128">
        <v>115</v>
      </c>
      <c r="B123" s="114" t="s">
        <v>559</v>
      </c>
      <c r="C123" s="73" t="s">
        <v>465</v>
      </c>
      <c r="D123" s="30" t="s">
        <v>532</v>
      </c>
      <c r="E123" s="133">
        <v>5.5</v>
      </c>
      <c r="F123" s="133">
        <v>12</v>
      </c>
      <c r="G123" s="32">
        <v>29</v>
      </c>
      <c r="H123" s="6">
        <f t="shared" si="11"/>
        <v>46.5</v>
      </c>
      <c r="I123" s="33">
        <v>3</v>
      </c>
      <c r="J123" s="33">
        <v>0</v>
      </c>
      <c r="K123" s="6">
        <f t="shared" si="9"/>
        <v>3</v>
      </c>
      <c r="L123" s="6">
        <f t="shared" si="10"/>
        <v>49.5</v>
      </c>
    </row>
    <row r="124" spans="1:12" ht="16.5" customHeight="1">
      <c r="A124" s="129">
        <v>116</v>
      </c>
      <c r="B124" s="57" t="s">
        <v>98</v>
      </c>
      <c r="C124" s="80" t="s">
        <v>800</v>
      </c>
      <c r="D124" s="27" t="s">
        <v>835</v>
      </c>
      <c r="E124" s="23">
        <v>4</v>
      </c>
      <c r="F124" s="133">
        <v>12</v>
      </c>
      <c r="G124" s="6">
        <v>26.33</v>
      </c>
      <c r="H124" s="6">
        <f t="shared" si="11"/>
        <v>42.33</v>
      </c>
      <c r="I124" s="6">
        <v>7</v>
      </c>
      <c r="J124" s="6">
        <v>0</v>
      </c>
      <c r="K124" s="6">
        <f t="shared" si="9"/>
        <v>7</v>
      </c>
      <c r="L124" s="6">
        <f t="shared" si="10"/>
        <v>49.33</v>
      </c>
    </row>
    <row r="125" spans="1:12" ht="16.5" customHeight="1">
      <c r="A125" s="128">
        <v>117</v>
      </c>
      <c r="B125" s="73" t="s">
        <v>97</v>
      </c>
      <c r="C125" s="73" t="s">
        <v>191</v>
      </c>
      <c r="D125" s="44" t="s">
        <v>396</v>
      </c>
      <c r="E125" s="133">
        <v>5.5</v>
      </c>
      <c r="F125" s="133">
        <v>7</v>
      </c>
      <c r="G125" s="32">
        <v>25.17</v>
      </c>
      <c r="H125" s="6">
        <f t="shared" si="11"/>
        <v>37.67</v>
      </c>
      <c r="I125" s="33">
        <v>5.5</v>
      </c>
      <c r="J125" s="33">
        <v>6</v>
      </c>
      <c r="K125" s="6">
        <f t="shared" si="9"/>
        <v>11.5</v>
      </c>
      <c r="L125" s="6">
        <f t="shared" si="10"/>
        <v>49.17</v>
      </c>
    </row>
    <row r="126" spans="1:12" ht="16.5" customHeight="1">
      <c r="A126" s="128">
        <v>118</v>
      </c>
      <c r="B126" s="57" t="s">
        <v>77</v>
      </c>
      <c r="C126" s="57" t="s">
        <v>689</v>
      </c>
      <c r="D126" s="57" t="s">
        <v>692</v>
      </c>
      <c r="E126" s="133">
        <v>3</v>
      </c>
      <c r="F126" s="133">
        <v>8</v>
      </c>
      <c r="G126" s="32">
        <v>29.67</v>
      </c>
      <c r="H126" s="6">
        <f t="shared" si="11"/>
        <v>40.67</v>
      </c>
      <c r="I126" s="33">
        <v>6.5</v>
      </c>
      <c r="J126" s="33">
        <v>2</v>
      </c>
      <c r="K126" s="6">
        <f t="shared" si="9"/>
        <v>8.5</v>
      </c>
      <c r="L126" s="6">
        <f t="shared" si="10"/>
        <v>49.17</v>
      </c>
    </row>
    <row r="127" spans="1:12" ht="16.5" customHeight="1">
      <c r="A127" s="129">
        <v>119</v>
      </c>
      <c r="B127" s="51" t="s">
        <v>662</v>
      </c>
      <c r="C127" s="51" t="s">
        <v>198</v>
      </c>
      <c r="D127" s="55" t="s">
        <v>93</v>
      </c>
      <c r="E127" s="133">
        <v>7.5</v>
      </c>
      <c r="F127" s="133">
        <v>9</v>
      </c>
      <c r="G127" s="32">
        <v>24.67</v>
      </c>
      <c r="H127" s="6">
        <f t="shared" si="11"/>
        <v>41.17</v>
      </c>
      <c r="I127" s="33">
        <v>8</v>
      </c>
      <c r="J127" s="33">
        <v>0</v>
      </c>
      <c r="K127" s="6">
        <f t="shared" si="9"/>
        <v>8</v>
      </c>
      <c r="L127" s="6">
        <f t="shared" si="10"/>
        <v>49.17</v>
      </c>
    </row>
    <row r="128" spans="1:12" ht="16.5" customHeight="1">
      <c r="A128" s="128">
        <v>120</v>
      </c>
      <c r="B128" s="67" t="s">
        <v>201</v>
      </c>
      <c r="C128" s="67" t="s">
        <v>198</v>
      </c>
      <c r="D128" s="26" t="s">
        <v>199</v>
      </c>
      <c r="E128" s="133">
        <v>6</v>
      </c>
      <c r="F128" s="133">
        <v>7</v>
      </c>
      <c r="G128" s="32">
        <v>27.66</v>
      </c>
      <c r="H128" s="6">
        <f t="shared" si="11"/>
        <v>40.66</v>
      </c>
      <c r="I128" s="33">
        <v>8.5</v>
      </c>
      <c r="J128" s="33">
        <v>0</v>
      </c>
      <c r="K128" s="6">
        <f t="shared" si="9"/>
        <v>8.5</v>
      </c>
      <c r="L128" s="6">
        <f t="shared" si="10"/>
        <v>49.16</v>
      </c>
    </row>
    <row r="129" spans="1:12" ht="16.5" customHeight="1">
      <c r="A129" s="128">
        <v>121</v>
      </c>
      <c r="B129" s="93" t="s">
        <v>784</v>
      </c>
      <c r="C129" s="57" t="s">
        <v>742</v>
      </c>
      <c r="D129" s="63" t="s">
        <v>767</v>
      </c>
      <c r="E129" s="133">
        <v>5</v>
      </c>
      <c r="F129" s="133">
        <v>11</v>
      </c>
      <c r="G129" s="32">
        <v>29</v>
      </c>
      <c r="H129" s="6">
        <f t="shared" si="11"/>
        <v>45</v>
      </c>
      <c r="I129" s="33">
        <v>3</v>
      </c>
      <c r="J129" s="33">
        <v>1</v>
      </c>
      <c r="K129" s="6">
        <f t="shared" si="9"/>
        <v>4</v>
      </c>
      <c r="L129" s="6">
        <f t="shared" si="10"/>
        <v>49</v>
      </c>
    </row>
    <row r="130" spans="1:12" ht="16.5" customHeight="1">
      <c r="A130" s="129">
        <v>122</v>
      </c>
      <c r="B130" s="71" t="s">
        <v>916</v>
      </c>
      <c r="C130" s="80" t="s">
        <v>800</v>
      </c>
      <c r="D130" s="27" t="s">
        <v>831</v>
      </c>
      <c r="E130" s="133">
        <v>4.5</v>
      </c>
      <c r="F130" s="133">
        <v>9</v>
      </c>
      <c r="G130" s="32">
        <v>28.67</v>
      </c>
      <c r="H130" s="6">
        <f t="shared" si="11"/>
        <v>42.17</v>
      </c>
      <c r="I130" s="33">
        <v>6.5</v>
      </c>
      <c r="J130" s="33">
        <v>0</v>
      </c>
      <c r="K130" s="6">
        <f t="shared" si="9"/>
        <v>6.5</v>
      </c>
      <c r="L130" s="6">
        <f t="shared" si="10"/>
        <v>48.67</v>
      </c>
    </row>
    <row r="131" spans="1:12" ht="16.5" customHeight="1">
      <c r="A131" s="128">
        <v>123</v>
      </c>
      <c r="B131" s="71" t="s">
        <v>15</v>
      </c>
      <c r="C131" s="51" t="s">
        <v>198</v>
      </c>
      <c r="D131" s="29" t="s">
        <v>16</v>
      </c>
      <c r="E131" s="133">
        <v>4.5</v>
      </c>
      <c r="F131" s="133">
        <v>3</v>
      </c>
      <c r="G131" s="32">
        <v>26</v>
      </c>
      <c r="H131" s="6">
        <f t="shared" si="11"/>
        <v>33.5</v>
      </c>
      <c r="I131" s="33">
        <v>8</v>
      </c>
      <c r="J131" s="33">
        <v>7</v>
      </c>
      <c r="K131" s="6">
        <f t="shared" si="9"/>
        <v>15</v>
      </c>
      <c r="L131" s="6">
        <f t="shared" si="10"/>
        <v>48.5</v>
      </c>
    </row>
    <row r="132" spans="1:12" ht="16.5" customHeight="1">
      <c r="A132" s="128">
        <v>124</v>
      </c>
      <c r="B132" s="29" t="s">
        <v>366</v>
      </c>
      <c r="C132" s="76" t="s">
        <v>283</v>
      </c>
      <c r="D132" s="29" t="s">
        <v>285</v>
      </c>
      <c r="E132" s="23">
        <v>4</v>
      </c>
      <c r="F132" s="133">
        <v>5</v>
      </c>
      <c r="G132" s="6">
        <v>28.33</v>
      </c>
      <c r="H132" s="6">
        <f t="shared" si="11"/>
        <v>37.33</v>
      </c>
      <c r="I132" s="6">
        <v>7</v>
      </c>
      <c r="J132" s="6">
        <v>4</v>
      </c>
      <c r="K132" s="6">
        <f t="shared" si="9"/>
        <v>11</v>
      </c>
      <c r="L132" s="6">
        <f t="shared" si="10"/>
        <v>48.33</v>
      </c>
    </row>
    <row r="133" spans="1:12" ht="16.5" customHeight="1">
      <c r="A133" s="129">
        <v>125</v>
      </c>
      <c r="B133" s="29" t="s">
        <v>81</v>
      </c>
      <c r="C133" s="122" t="s">
        <v>214</v>
      </c>
      <c r="D133" s="29" t="s">
        <v>240</v>
      </c>
      <c r="E133" s="133">
        <v>6</v>
      </c>
      <c r="F133" s="133">
        <v>6</v>
      </c>
      <c r="G133" s="32">
        <v>28</v>
      </c>
      <c r="H133" s="6">
        <f t="shared" si="11"/>
        <v>40</v>
      </c>
      <c r="I133" s="33">
        <v>8</v>
      </c>
      <c r="J133" s="33">
        <v>0</v>
      </c>
      <c r="K133" s="6">
        <f t="shared" si="9"/>
        <v>8</v>
      </c>
      <c r="L133" s="6">
        <f t="shared" si="10"/>
        <v>48</v>
      </c>
    </row>
    <row r="134" spans="1:12" ht="16.5" customHeight="1">
      <c r="A134" s="128">
        <v>126</v>
      </c>
      <c r="B134" s="54" t="s">
        <v>665</v>
      </c>
      <c r="C134" s="51" t="s">
        <v>198</v>
      </c>
      <c r="D134" s="55" t="s">
        <v>589</v>
      </c>
      <c r="E134" s="133">
        <v>5.5</v>
      </c>
      <c r="F134" s="133">
        <v>6</v>
      </c>
      <c r="G134" s="32">
        <v>36.5</v>
      </c>
      <c r="H134" s="6">
        <f t="shared" si="11"/>
        <v>48</v>
      </c>
      <c r="I134" s="33">
        <v>0</v>
      </c>
      <c r="J134" s="33">
        <v>0</v>
      </c>
      <c r="K134" s="6">
        <f t="shared" si="9"/>
        <v>0</v>
      </c>
      <c r="L134" s="6">
        <f t="shared" si="10"/>
        <v>48</v>
      </c>
    </row>
    <row r="135" spans="1:12" ht="16.5" customHeight="1">
      <c r="A135" s="128">
        <v>127</v>
      </c>
      <c r="B135" s="30" t="s">
        <v>398</v>
      </c>
      <c r="C135" s="73" t="s">
        <v>191</v>
      </c>
      <c r="D135" s="30" t="s">
        <v>379</v>
      </c>
      <c r="E135" s="133">
        <v>5.5</v>
      </c>
      <c r="F135" s="133">
        <v>8</v>
      </c>
      <c r="G135" s="32">
        <v>20.83</v>
      </c>
      <c r="H135" s="6">
        <f t="shared" si="11"/>
        <v>34.33</v>
      </c>
      <c r="I135" s="33">
        <v>13.5</v>
      </c>
      <c r="J135" s="33">
        <v>0</v>
      </c>
      <c r="K135" s="6">
        <f t="shared" si="9"/>
        <v>13.5</v>
      </c>
      <c r="L135" s="6">
        <f t="shared" si="10"/>
        <v>47.83</v>
      </c>
    </row>
    <row r="136" spans="1:12" ht="16.5" customHeight="1">
      <c r="A136" s="129">
        <v>128</v>
      </c>
      <c r="B136" s="139" t="s">
        <v>101</v>
      </c>
      <c r="C136" s="78" t="s">
        <v>800</v>
      </c>
      <c r="D136" s="44" t="s">
        <v>102</v>
      </c>
      <c r="E136" s="133">
        <v>4</v>
      </c>
      <c r="F136" s="6">
        <v>4</v>
      </c>
      <c r="G136" s="6">
        <v>35.33</v>
      </c>
      <c r="H136" s="6">
        <f t="shared" si="11"/>
        <v>43.33</v>
      </c>
      <c r="I136" s="6">
        <v>4.5</v>
      </c>
      <c r="J136" s="6">
        <v>0</v>
      </c>
      <c r="K136" s="6">
        <v>4.5</v>
      </c>
      <c r="L136" s="6">
        <v>47.8</v>
      </c>
    </row>
    <row r="137" spans="1:12" ht="16.5" customHeight="1">
      <c r="A137" s="128">
        <v>129</v>
      </c>
      <c r="B137" s="29" t="s">
        <v>980</v>
      </c>
      <c r="C137" s="122" t="s">
        <v>214</v>
      </c>
      <c r="D137" s="29" t="s">
        <v>225</v>
      </c>
      <c r="E137" s="133">
        <v>6</v>
      </c>
      <c r="F137" s="133">
        <v>12</v>
      </c>
      <c r="G137" s="32">
        <v>27.5</v>
      </c>
      <c r="H137" s="6">
        <f aca="true" t="shared" si="12" ref="H137:H168">SUM(E137:G137)</f>
        <v>45.5</v>
      </c>
      <c r="I137" s="33">
        <v>1</v>
      </c>
      <c r="J137" s="33">
        <v>1</v>
      </c>
      <c r="K137" s="6">
        <f aca="true" t="shared" si="13" ref="K137:K157">I137+J137</f>
        <v>2</v>
      </c>
      <c r="L137" s="6">
        <f aca="true" t="shared" si="14" ref="L137:L157">H137+K137</f>
        <v>47.5</v>
      </c>
    </row>
    <row r="138" spans="1:12" ht="16.5" customHeight="1">
      <c r="A138" s="128">
        <v>130</v>
      </c>
      <c r="B138" s="139" t="s">
        <v>95</v>
      </c>
      <c r="C138" s="78" t="s">
        <v>283</v>
      </c>
      <c r="D138" s="44" t="s">
        <v>96</v>
      </c>
      <c r="E138" s="133">
        <v>6</v>
      </c>
      <c r="F138" s="133">
        <v>12</v>
      </c>
      <c r="G138" s="32">
        <v>28</v>
      </c>
      <c r="H138" s="6">
        <f t="shared" si="12"/>
        <v>46</v>
      </c>
      <c r="I138" s="33">
        <v>1.5</v>
      </c>
      <c r="J138" s="33">
        <v>0</v>
      </c>
      <c r="K138" s="6">
        <f t="shared" si="13"/>
        <v>1.5</v>
      </c>
      <c r="L138" s="6">
        <f t="shared" si="14"/>
        <v>47.5</v>
      </c>
    </row>
    <row r="139" spans="1:12" ht="16.5" customHeight="1">
      <c r="A139" s="129">
        <v>131</v>
      </c>
      <c r="B139" s="71" t="s">
        <v>934</v>
      </c>
      <c r="C139" s="80" t="s">
        <v>800</v>
      </c>
      <c r="D139" s="27" t="s">
        <v>94</v>
      </c>
      <c r="E139" s="133">
        <v>4.5</v>
      </c>
      <c r="F139" s="133">
        <v>9</v>
      </c>
      <c r="G139" s="32">
        <v>28.67</v>
      </c>
      <c r="H139" s="6">
        <f t="shared" si="12"/>
        <v>42.17</v>
      </c>
      <c r="I139" s="33">
        <v>5</v>
      </c>
      <c r="J139" s="33">
        <v>0</v>
      </c>
      <c r="K139" s="6">
        <f t="shared" si="13"/>
        <v>5</v>
      </c>
      <c r="L139" s="6">
        <f t="shared" si="14"/>
        <v>47.17</v>
      </c>
    </row>
    <row r="140" spans="1:12" ht="16.5" customHeight="1">
      <c r="A140" s="128">
        <v>132</v>
      </c>
      <c r="B140" s="57" t="s">
        <v>727</v>
      </c>
      <c r="C140" s="71" t="s">
        <v>689</v>
      </c>
      <c r="D140" s="55" t="s">
        <v>733</v>
      </c>
      <c r="E140" s="23">
        <v>5</v>
      </c>
      <c r="F140" s="133">
        <v>10</v>
      </c>
      <c r="G140" s="6">
        <v>22.33</v>
      </c>
      <c r="H140" s="6">
        <f t="shared" si="12"/>
        <v>37.33</v>
      </c>
      <c r="I140" s="6">
        <v>9</v>
      </c>
      <c r="J140" s="6">
        <v>0</v>
      </c>
      <c r="K140" s="6">
        <f t="shared" si="13"/>
        <v>9</v>
      </c>
      <c r="L140" s="6">
        <f t="shared" si="14"/>
        <v>46.33</v>
      </c>
    </row>
    <row r="141" spans="1:12" ht="16.5" customHeight="1">
      <c r="A141" s="128">
        <v>133</v>
      </c>
      <c r="B141" s="73" t="s">
        <v>392</v>
      </c>
      <c r="C141" s="73" t="s">
        <v>191</v>
      </c>
      <c r="D141" s="46" t="s">
        <v>393</v>
      </c>
      <c r="E141" s="133">
        <v>4.5</v>
      </c>
      <c r="F141" s="133">
        <v>12</v>
      </c>
      <c r="G141" s="32">
        <v>27.83</v>
      </c>
      <c r="H141" s="6">
        <f t="shared" si="12"/>
        <v>44.33</v>
      </c>
      <c r="I141" s="33">
        <v>2</v>
      </c>
      <c r="J141" s="33">
        <v>0</v>
      </c>
      <c r="K141" s="6">
        <f t="shared" si="13"/>
        <v>2</v>
      </c>
      <c r="L141" s="6">
        <f t="shared" si="14"/>
        <v>46.33</v>
      </c>
    </row>
    <row r="142" spans="1:12" ht="16.5" customHeight="1">
      <c r="A142" s="129">
        <v>134</v>
      </c>
      <c r="B142" s="70" t="s">
        <v>182</v>
      </c>
      <c r="C142" s="25" t="s">
        <v>150</v>
      </c>
      <c r="D142" s="28" t="s">
        <v>183</v>
      </c>
      <c r="E142" s="133">
        <v>6.5</v>
      </c>
      <c r="F142" s="133">
        <v>8</v>
      </c>
      <c r="G142" s="32">
        <v>29.8</v>
      </c>
      <c r="H142" s="6">
        <f t="shared" si="12"/>
        <v>44.3</v>
      </c>
      <c r="I142" s="33">
        <v>2</v>
      </c>
      <c r="J142" s="33">
        <v>0</v>
      </c>
      <c r="K142" s="6">
        <f t="shared" si="13"/>
        <v>2</v>
      </c>
      <c r="L142" s="6">
        <f t="shared" si="14"/>
        <v>46.3</v>
      </c>
    </row>
    <row r="143" spans="1:12" ht="16.5" customHeight="1">
      <c r="A143" s="128">
        <v>135</v>
      </c>
      <c r="B143" s="71" t="s">
        <v>933</v>
      </c>
      <c r="C143" s="62" t="s">
        <v>800</v>
      </c>
      <c r="D143" s="27" t="s">
        <v>836</v>
      </c>
      <c r="E143" s="133">
        <v>3.5</v>
      </c>
      <c r="F143" s="133">
        <v>8</v>
      </c>
      <c r="G143" s="32">
        <v>23.67</v>
      </c>
      <c r="H143" s="6">
        <f t="shared" si="12"/>
        <v>35.17</v>
      </c>
      <c r="I143" s="33">
        <v>11</v>
      </c>
      <c r="J143" s="33">
        <v>0</v>
      </c>
      <c r="K143" s="6">
        <f t="shared" si="13"/>
        <v>11</v>
      </c>
      <c r="L143" s="6">
        <f t="shared" si="14"/>
        <v>46.17</v>
      </c>
    </row>
    <row r="144" spans="1:12" ht="16.5" customHeight="1">
      <c r="A144" s="128">
        <v>136</v>
      </c>
      <c r="B144" s="65" t="s">
        <v>723</v>
      </c>
      <c r="C144" s="71" t="s">
        <v>689</v>
      </c>
      <c r="D144" s="79" t="s">
        <v>730</v>
      </c>
      <c r="E144" s="23">
        <v>3</v>
      </c>
      <c r="F144" s="23">
        <v>11</v>
      </c>
      <c r="G144" s="6">
        <v>27</v>
      </c>
      <c r="H144" s="6">
        <f t="shared" si="12"/>
        <v>41</v>
      </c>
      <c r="I144" s="6">
        <v>5</v>
      </c>
      <c r="J144" s="6">
        <v>0</v>
      </c>
      <c r="K144" s="6">
        <f t="shared" si="13"/>
        <v>5</v>
      </c>
      <c r="L144" s="6">
        <f t="shared" si="14"/>
        <v>46</v>
      </c>
    </row>
    <row r="145" spans="1:12" ht="16.5" customHeight="1">
      <c r="A145" s="129">
        <v>137</v>
      </c>
      <c r="B145" s="73" t="s">
        <v>399</v>
      </c>
      <c r="C145" s="30" t="s">
        <v>191</v>
      </c>
      <c r="D145" s="73" t="s">
        <v>379</v>
      </c>
      <c r="E145" s="133">
        <v>4</v>
      </c>
      <c r="F145" s="133">
        <v>13</v>
      </c>
      <c r="G145" s="32">
        <v>27</v>
      </c>
      <c r="H145" s="6">
        <f t="shared" si="12"/>
        <v>44</v>
      </c>
      <c r="I145" s="33">
        <v>2</v>
      </c>
      <c r="J145" s="33">
        <v>0</v>
      </c>
      <c r="K145" s="6">
        <f t="shared" si="13"/>
        <v>2</v>
      </c>
      <c r="L145" s="6">
        <f t="shared" si="14"/>
        <v>46</v>
      </c>
    </row>
    <row r="146" spans="1:12" ht="16.5" customHeight="1">
      <c r="A146" s="128">
        <v>138</v>
      </c>
      <c r="B146" s="57" t="s">
        <v>939</v>
      </c>
      <c r="C146" s="62" t="s">
        <v>800</v>
      </c>
      <c r="D146" s="67" t="s">
        <v>94</v>
      </c>
      <c r="E146" s="133">
        <v>5</v>
      </c>
      <c r="F146" s="133">
        <v>5</v>
      </c>
      <c r="G146" s="32">
        <v>26.17</v>
      </c>
      <c r="H146" s="6">
        <f t="shared" si="12"/>
        <v>36.17</v>
      </c>
      <c r="I146" s="33">
        <v>5.5</v>
      </c>
      <c r="J146" s="33">
        <v>4</v>
      </c>
      <c r="K146" s="6">
        <f t="shared" si="13"/>
        <v>9.5</v>
      </c>
      <c r="L146" s="6">
        <f t="shared" si="14"/>
        <v>45.67</v>
      </c>
    </row>
    <row r="147" spans="1:12" ht="16.5" customHeight="1">
      <c r="A147" s="128">
        <v>139</v>
      </c>
      <c r="B147" s="57" t="s">
        <v>930</v>
      </c>
      <c r="C147" s="62" t="s">
        <v>800</v>
      </c>
      <c r="D147" s="67" t="s">
        <v>830</v>
      </c>
      <c r="E147" s="133">
        <v>5.5</v>
      </c>
      <c r="F147" s="133">
        <v>9</v>
      </c>
      <c r="G147" s="32">
        <v>23</v>
      </c>
      <c r="H147" s="6">
        <f t="shared" si="12"/>
        <v>37.5</v>
      </c>
      <c r="I147" s="33">
        <v>8</v>
      </c>
      <c r="J147" s="33">
        <v>0</v>
      </c>
      <c r="K147" s="6">
        <f t="shared" si="13"/>
        <v>8</v>
      </c>
      <c r="L147" s="6">
        <f t="shared" si="14"/>
        <v>45.5</v>
      </c>
    </row>
    <row r="148" spans="1:12" ht="16.5" customHeight="1">
      <c r="A148" s="129">
        <v>140</v>
      </c>
      <c r="B148" s="57" t="s">
        <v>936</v>
      </c>
      <c r="C148" s="62" t="s">
        <v>800</v>
      </c>
      <c r="D148" s="67" t="s">
        <v>830</v>
      </c>
      <c r="E148" s="133">
        <v>6.5</v>
      </c>
      <c r="F148" s="133">
        <v>12</v>
      </c>
      <c r="G148" s="32">
        <v>26.83</v>
      </c>
      <c r="H148" s="6">
        <f t="shared" si="12"/>
        <v>45.33</v>
      </c>
      <c r="I148" s="33">
        <v>0</v>
      </c>
      <c r="J148" s="33">
        <v>0</v>
      </c>
      <c r="K148" s="6">
        <f t="shared" si="13"/>
        <v>0</v>
      </c>
      <c r="L148" s="6">
        <f t="shared" si="14"/>
        <v>45.33</v>
      </c>
    </row>
    <row r="149" spans="1:12" ht="16.5" customHeight="1">
      <c r="A149" s="128">
        <v>141</v>
      </c>
      <c r="B149" s="114" t="s">
        <v>560</v>
      </c>
      <c r="C149" s="30" t="s">
        <v>465</v>
      </c>
      <c r="D149" s="118" t="s">
        <v>565</v>
      </c>
      <c r="E149" s="23">
        <v>4.5</v>
      </c>
      <c r="F149" s="133">
        <v>11</v>
      </c>
      <c r="G149" s="6">
        <v>25</v>
      </c>
      <c r="H149" s="6">
        <f t="shared" si="12"/>
        <v>40.5</v>
      </c>
      <c r="I149" s="6">
        <v>1.5</v>
      </c>
      <c r="J149" s="6">
        <v>3</v>
      </c>
      <c r="K149" s="6">
        <f t="shared" si="13"/>
        <v>4.5</v>
      </c>
      <c r="L149" s="6">
        <f t="shared" si="14"/>
        <v>45</v>
      </c>
    </row>
    <row r="150" spans="1:12" ht="16.5" customHeight="1">
      <c r="A150" s="128">
        <v>142</v>
      </c>
      <c r="B150" s="166" t="s">
        <v>52</v>
      </c>
      <c r="C150" s="53" t="s">
        <v>283</v>
      </c>
      <c r="D150" s="157" t="s">
        <v>53</v>
      </c>
      <c r="E150" s="133">
        <v>5</v>
      </c>
      <c r="F150" s="133">
        <v>10</v>
      </c>
      <c r="G150" s="32">
        <v>25.83</v>
      </c>
      <c r="H150" s="6">
        <f t="shared" si="12"/>
        <v>40.83</v>
      </c>
      <c r="I150" s="33">
        <v>4</v>
      </c>
      <c r="J150" s="33">
        <v>0</v>
      </c>
      <c r="K150" s="6">
        <f t="shared" si="13"/>
        <v>4</v>
      </c>
      <c r="L150" s="6">
        <f t="shared" si="14"/>
        <v>44.83</v>
      </c>
    </row>
    <row r="151" spans="1:12" ht="16.5" customHeight="1">
      <c r="A151" s="129">
        <v>143</v>
      </c>
      <c r="B151" s="105" t="s">
        <v>786</v>
      </c>
      <c r="C151" s="71" t="s">
        <v>742</v>
      </c>
      <c r="D151" s="80" t="s">
        <v>792</v>
      </c>
      <c r="E151" s="133">
        <v>7</v>
      </c>
      <c r="F151" s="133">
        <v>7</v>
      </c>
      <c r="G151" s="32">
        <v>28.83</v>
      </c>
      <c r="H151" s="6">
        <f t="shared" si="12"/>
        <v>42.83</v>
      </c>
      <c r="I151" s="33">
        <v>2</v>
      </c>
      <c r="J151" s="33">
        <v>0</v>
      </c>
      <c r="K151" s="6">
        <f t="shared" si="13"/>
        <v>2</v>
      </c>
      <c r="L151" s="6">
        <f t="shared" si="14"/>
        <v>44.83</v>
      </c>
    </row>
    <row r="152" spans="1:12" ht="16.5" customHeight="1">
      <c r="A152" s="128">
        <v>144</v>
      </c>
      <c r="B152" s="51" t="s">
        <v>674</v>
      </c>
      <c r="C152" s="54" t="s">
        <v>198</v>
      </c>
      <c r="D152" s="56" t="s">
        <v>676</v>
      </c>
      <c r="E152" s="23">
        <v>4</v>
      </c>
      <c r="F152" s="23">
        <v>12</v>
      </c>
      <c r="G152" s="6">
        <v>21.5</v>
      </c>
      <c r="H152" s="6">
        <f t="shared" si="12"/>
        <v>37.5</v>
      </c>
      <c r="I152" s="6">
        <v>3</v>
      </c>
      <c r="J152" s="6">
        <v>4</v>
      </c>
      <c r="K152" s="6">
        <f t="shared" si="13"/>
        <v>7</v>
      </c>
      <c r="L152" s="6">
        <f t="shared" si="14"/>
        <v>44.5</v>
      </c>
    </row>
    <row r="153" spans="1:12" ht="16.5" customHeight="1">
      <c r="A153" s="128">
        <v>145</v>
      </c>
      <c r="B153" s="74" t="s">
        <v>348</v>
      </c>
      <c r="C153" s="29" t="s">
        <v>195</v>
      </c>
      <c r="D153" s="91" t="s">
        <v>354</v>
      </c>
      <c r="E153" s="133">
        <v>6.5</v>
      </c>
      <c r="F153" s="133">
        <v>3</v>
      </c>
      <c r="G153" s="32">
        <v>25</v>
      </c>
      <c r="H153" s="6">
        <f t="shared" si="12"/>
        <v>34.5</v>
      </c>
      <c r="I153" s="33">
        <v>4.5</v>
      </c>
      <c r="J153" s="33">
        <v>5.5</v>
      </c>
      <c r="K153" s="6">
        <f t="shared" si="13"/>
        <v>10</v>
      </c>
      <c r="L153" s="6">
        <f t="shared" si="14"/>
        <v>44.5</v>
      </c>
    </row>
    <row r="154" spans="1:12" ht="16.5" customHeight="1">
      <c r="A154" s="129">
        <v>146</v>
      </c>
      <c r="B154" s="57" t="s">
        <v>925</v>
      </c>
      <c r="C154" s="62" t="s">
        <v>800</v>
      </c>
      <c r="D154" s="67" t="s">
        <v>910</v>
      </c>
      <c r="E154" s="23">
        <v>6.5</v>
      </c>
      <c r="F154" s="133">
        <v>8</v>
      </c>
      <c r="G154" s="6">
        <v>26.33</v>
      </c>
      <c r="H154" s="6">
        <f t="shared" si="12"/>
        <v>40.83</v>
      </c>
      <c r="I154" s="6">
        <v>0</v>
      </c>
      <c r="J154" s="6">
        <v>3</v>
      </c>
      <c r="K154" s="6">
        <f t="shared" si="13"/>
        <v>3</v>
      </c>
      <c r="L154" s="6">
        <f t="shared" si="14"/>
        <v>43.83</v>
      </c>
    </row>
    <row r="155" spans="1:12" ht="16.5" customHeight="1">
      <c r="A155" s="128">
        <v>147</v>
      </c>
      <c r="B155" s="57" t="s">
        <v>551</v>
      </c>
      <c r="C155" s="30" t="s">
        <v>465</v>
      </c>
      <c r="D155" s="96" t="s">
        <v>563</v>
      </c>
      <c r="E155" s="133">
        <v>4</v>
      </c>
      <c r="F155" s="133">
        <v>6</v>
      </c>
      <c r="G155" s="32">
        <v>28.67</v>
      </c>
      <c r="H155" s="6">
        <f t="shared" si="12"/>
        <v>38.67</v>
      </c>
      <c r="I155" s="33">
        <v>2</v>
      </c>
      <c r="J155" s="33">
        <v>3</v>
      </c>
      <c r="K155" s="6">
        <f t="shared" si="13"/>
        <v>5</v>
      </c>
      <c r="L155" s="6">
        <f t="shared" si="14"/>
        <v>43.67</v>
      </c>
    </row>
    <row r="156" spans="1:12" ht="16.5" customHeight="1">
      <c r="A156" s="128">
        <v>148</v>
      </c>
      <c r="B156" s="73" t="s">
        <v>703</v>
      </c>
      <c r="C156" s="54" t="s">
        <v>465</v>
      </c>
      <c r="D156" s="118" t="s">
        <v>503</v>
      </c>
      <c r="E156" s="23">
        <v>6</v>
      </c>
      <c r="F156" s="23">
        <v>9</v>
      </c>
      <c r="G156" s="6">
        <v>21.5</v>
      </c>
      <c r="H156" s="6">
        <f t="shared" si="12"/>
        <v>36.5</v>
      </c>
      <c r="I156" s="6">
        <v>7</v>
      </c>
      <c r="J156" s="6">
        <v>0</v>
      </c>
      <c r="K156" s="6">
        <f t="shared" si="13"/>
        <v>7</v>
      </c>
      <c r="L156" s="6">
        <f t="shared" si="14"/>
        <v>43.5</v>
      </c>
    </row>
    <row r="157" spans="1:12" ht="16.5" customHeight="1">
      <c r="A157" s="129">
        <v>149</v>
      </c>
      <c r="B157" s="76" t="s">
        <v>979</v>
      </c>
      <c r="C157" s="29" t="s">
        <v>283</v>
      </c>
      <c r="D157" s="76" t="s">
        <v>316</v>
      </c>
      <c r="E157" s="23">
        <v>3.5</v>
      </c>
      <c r="F157" s="23">
        <v>6</v>
      </c>
      <c r="G157" s="6">
        <v>21</v>
      </c>
      <c r="H157" s="6">
        <f t="shared" si="12"/>
        <v>30.5</v>
      </c>
      <c r="I157" s="6">
        <v>13</v>
      </c>
      <c r="J157" s="6">
        <v>0</v>
      </c>
      <c r="K157" s="6">
        <f t="shared" si="13"/>
        <v>13</v>
      </c>
      <c r="L157" s="6">
        <f t="shared" si="14"/>
        <v>43.5</v>
      </c>
    </row>
    <row r="158" spans="1:12" ht="16.5" customHeight="1">
      <c r="A158" s="128">
        <v>150</v>
      </c>
      <c r="B158" s="148" t="s">
        <v>78</v>
      </c>
      <c r="C158" s="44" t="s">
        <v>800</v>
      </c>
      <c r="D158" s="78" t="s">
        <v>911</v>
      </c>
      <c r="E158" s="143">
        <v>3.5</v>
      </c>
      <c r="F158" s="143">
        <v>8</v>
      </c>
      <c r="G158" s="45">
        <v>23</v>
      </c>
      <c r="H158" s="6">
        <f t="shared" si="12"/>
        <v>34.5</v>
      </c>
      <c r="I158" s="45">
        <v>2</v>
      </c>
      <c r="J158" s="45">
        <v>7</v>
      </c>
      <c r="K158" s="33">
        <v>9</v>
      </c>
      <c r="L158" s="6">
        <f>SUM(H158:J158)</f>
        <v>43.5</v>
      </c>
    </row>
    <row r="159" spans="1:12" ht="16.5" customHeight="1">
      <c r="A159" s="129">
        <v>151</v>
      </c>
      <c r="B159" s="67" t="s">
        <v>189</v>
      </c>
      <c r="C159" s="25" t="s">
        <v>150</v>
      </c>
      <c r="D159" s="89" t="s">
        <v>153</v>
      </c>
      <c r="E159" s="133">
        <v>4.5</v>
      </c>
      <c r="F159" s="133">
        <v>9</v>
      </c>
      <c r="G159" s="32">
        <v>26.5</v>
      </c>
      <c r="H159" s="6">
        <f t="shared" si="12"/>
        <v>40</v>
      </c>
      <c r="I159" s="33">
        <v>3</v>
      </c>
      <c r="J159" s="33">
        <v>0</v>
      </c>
      <c r="K159" s="6">
        <f aca="true" t="shared" si="15" ref="K159:K168">I159+J159</f>
        <v>3</v>
      </c>
      <c r="L159" s="6">
        <f aca="true" t="shared" si="16" ref="L159:L168">H159+K159</f>
        <v>43</v>
      </c>
    </row>
    <row r="160" spans="1:12" ht="16.5" customHeight="1">
      <c r="A160" s="128">
        <v>152</v>
      </c>
      <c r="B160" s="74" t="s">
        <v>347</v>
      </c>
      <c r="C160" s="29" t="s">
        <v>195</v>
      </c>
      <c r="D160" s="91" t="s">
        <v>353</v>
      </c>
      <c r="E160" s="133">
        <v>4</v>
      </c>
      <c r="F160" s="133">
        <v>7</v>
      </c>
      <c r="G160" s="32">
        <v>31.33</v>
      </c>
      <c r="H160" s="6">
        <f t="shared" si="12"/>
        <v>42.33</v>
      </c>
      <c r="I160" s="33">
        <v>0</v>
      </c>
      <c r="J160" s="33">
        <v>0</v>
      </c>
      <c r="K160" s="6">
        <f t="shared" si="15"/>
        <v>0</v>
      </c>
      <c r="L160" s="6">
        <f t="shared" si="16"/>
        <v>42.33</v>
      </c>
    </row>
    <row r="161" spans="1:12" ht="16.5" customHeight="1">
      <c r="A161" s="129">
        <v>153</v>
      </c>
      <c r="B161" s="70" t="s">
        <v>181</v>
      </c>
      <c r="C161" s="25" t="s">
        <v>150</v>
      </c>
      <c r="D161" s="99" t="s">
        <v>171</v>
      </c>
      <c r="E161" s="133">
        <v>3.5</v>
      </c>
      <c r="F161" s="133">
        <v>12</v>
      </c>
      <c r="G161" s="32">
        <v>23</v>
      </c>
      <c r="H161" s="6">
        <f t="shared" si="12"/>
        <v>38.5</v>
      </c>
      <c r="I161" s="33">
        <v>3.5</v>
      </c>
      <c r="J161" s="33">
        <v>0</v>
      </c>
      <c r="K161" s="6">
        <f t="shared" si="15"/>
        <v>3.5</v>
      </c>
      <c r="L161" s="6">
        <f t="shared" si="16"/>
        <v>42</v>
      </c>
    </row>
    <row r="162" spans="1:12" ht="16.5" customHeight="1">
      <c r="A162" s="128">
        <v>154</v>
      </c>
      <c r="B162" s="57" t="s">
        <v>922</v>
      </c>
      <c r="C162" s="62" t="s">
        <v>800</v>
      </c>
      <c r="D162" s="67" t="s">
        <v>831</v>
      </c>
      <c r="E162" s="133">
        <v>3.5</v>
      </c>
      <c r="F162" s="133">
        <v>6</v>
      </c>
      <c r="G162" s="32">
        <v>25.83</v>
      </c>
      <c r="H162" s="6">
        <f t="shared" si="12"/>
        <v>35.33</v>
      </c>
      <c r="I162" s="33">
        <v>4.5</v>
      </c>
      <c r="J162" s="33">
        <v>2</v>
      </c>
      <c r="K162" s="6">
        <f t="shared" si="15"/>
        <v>6.5</v>
      </c>
      <c r="L162" s="6">
        <f t="shared" si="16"/>
        <v>41.83</v>
      </c>
    </row>
    <row r="163" spans="1:12" ht="16.5" customHeight="1">
      <c r="A163" s="129">
        <v>155</v>
      </c>
      <c r="B163" s="73" t="s">
        <v>100</v>
      </c>
      <c r="C163" s="30" t="s">
        <v>191</v>
      </c>
      <c r="D163" s="78" t="s">
        <v>375</v>
      </c>
      <c r="E163" s="23">
        <v>5.5</v>
      </c>
      <c r="F163" s="23">
        <v>8</v>
      </c>
      <c r="G163" s="6">
        <v>28</v>
      </c>
      <c r="H163" s="6">
        <f t="shared" si="12"/>
        <v>41.5</v>
      </c>
      <c r="I163" s="6">
        <v>0</v>
      </c>
      <c r="J163" s="6">
        <v>0</v>
      </c>
      <c r="K163" s="6">
        <f t="shared" si="15"/>
        <v>0</v>
      </c>
      <c r="L163" s="6">
        <f t="shared" si="16"/>
        <v>41.5</v>
      </c>
    </row>
    <row r="164" spans="1:12" ht="16.5" customHeight="1">
      <c r="A164" s="128">
        <v>156</v>
      </c>
      <c r="B164" s="76" t="s">
        <v>251</v>
      </c>
      <c r="C164" s="58" t="s">
        <v>214</v>
      </c>
      <c r="D164" s="76" t="s">
        <v>262</v>
      </c>
      <c r="E164" s="133">
        <v>4.5</v>
      </c>
      <c r="F164" s="133">
        <v>8</v>
      </c>
      <c r="G164" s="32">
        <v>24.17</v>
      </c>
      <c r="H164" s="6">
        <f t="shared" si="12"/>
        <v>36.67</v>
      </c>
      <c r="I164" s="33">
        <v>2.5</v>
      </c>
      <c r="J164" s="33">
        <v>0</v>
      </c>
      <c r="K164" s="6">
        <f t="shared" si="15"/>
        <v>2.5</v>
      </c>
      <c r="L164" s="6">
        <f t="shared" si="16"/>
        <v>39.17</v>
      </c>
    </row>
    <row r="165" spans="1:12" ht="16.5" customHeight="1">
      <c r="A165" s="129">
        <v>157</v>
      </c>
      <c r="B165" s="57" t="s">
        <v>799</v>
      </c>
      <c r="C165" s="71" t="s">
        <v>800</v>
      </c>
      <c r="D165" s="80" t="s">
        <v>94</v>
      </c>
      <c r="E165" s="133">
        <v>5</v>
      </c>
      <c r="F165" s="133">
        <v>8</v>
      </c>
      <c r="G165" s="32">
        <v>25.67</v>
      </c>
      <c r="H165" s="6">
        <f t="shared" si="12"/>
        <v>38.67</v>
      </c>
      <c r="I165" s="33">
        <v>0</v>
      </c>
      <c r="J165" s="33">
        <v>0</v>
      </c>
      <c r="K165" s="6">
        <f t="shared" si="15"/>
        <v>0</v>
      </c>
      <c r="L165" s="6">
        <f t="shared" si="16"/>
        <v>38.67</v>
      </c>
    </row>
    <row r="166" spans="1:12" ht="16.5" customHeight="1">
      <c r="A166" s="128">
        <v>158</v>
      </c>
      <c r="B166" s="102" t="s">
        <v>556</v>
      </c>
      <c r="C166" s="30" t="s">
        <v>465</v>
      </c>
      <c r="D166" s="96" t="s">
        <v>501</v>
      </c>
      <c r="E166" s="133">
        <v>3</v>
      </c>
      <c r="F166" s="133">
        <v>6</v>
      </c>
      <c r="G166" s="32">
        <v>23</v>
      </c>
      <c r="H166" s="6">
        <f t="shared" si="12"/>
        <v>32</v>
      </c>
      <c r="I166" s="33">
        <v>4.5</v>
      </c>
      <c r="J166" s="33">
        <v>1</v>
      </c>
      <c r="K166" s="6">
        <f t="shared" si="15"/>
        <v>5.5</v>
      </c>
      <c r="L166" s="6">
        <f t="shared" si="16"/>
        <v>37.5</v>
      </c>
    </row>
    <row r="167" spans="1:12" ht="16.5" customHeight="1">
      <c r="A167" s="129">
        <v>159</v>
      </c>
      <c r="B167" s="73" t="s">
        <v>85</v>
      </c>
      <c r="C167" s="30"/>
      <c r="D167" s="73" t="s">
        <v>438</v>
      </c>
      <c r="E167" s="133">
        <v>3.5</v>
      </c>
      <c r="F167" s="133">
        <v>8</v>
      </c>
      <c r="G167" s="32">
        <v>22.67</v>
      </c>
      <c r="H167" s="6">
        <f t="shared" si="12"/>
        <v>34.17</v>
      </c>
      <c r="I167" s="33">
        <v>0</v>
      </c>
      <c r="J167" s="33">
        <v>3</v>
      </c>
      <c r="K167" s="6">
        <f t="shared" si="15"/>
        <v>3</v>
      </c>
      <c r="L167" s="6">
        <f t="shared" si="16"/>
        <v>37.17</v>
      </c>
    </row>
    <row r="168" spans="1:12" ht="16.5" customHeight="1">
      <c r="A168" s="128">
        <v>160</v>
      </c>
      <c r="B168" s="156" t="s">
        <v>108</v>
      </c>
      <c r="C168" s="30" t="s">
        <v>465</v>
      </c>
      <c r="D168" s="73" t="s">
        <v>562</v>
      </c>
      <c r="E168" s="133">
        <v>6</v>
      </c>
      <c r="F168" s="133">
        <v>7</v>
      </c>
      <c r="G168" s="32">
        <v>24</v>
      </c>
      <c r="H168" s="6">
        <f t="shared" si="12"/>
        <v>37</v>
      </c>
      <c r="I168" s="33">
        <v>0</v>
      </c>
      <c r="J168" s="33">
        <v>0</v>
      </c>
      <c r="K168" s="6">
        <f t="shared" si="15"/>
        <v>0</v>
      </c>
      <c r="L168" s="6">
        <f t="shared" si="16"/>
        <v>37</v>
      </c>
    </row>
    <row r="169" spans="1:12" ht="16.5" customHeight="1">
      <c r="A169" s="129">
        <v>161</v>
      </c>
      <c r="B169" s="139" t="s">
        <v>80</v>
      </c>
      <c r="C169" s="44" t="s">
        <v>191</v>
      </c>
      <c r="D169" s="171" t="s">
        <v>386</v>
      </c>
      <c r="E169" s="32">
        <v>2.5</v>
      </c>
      <c r="F169" s="32">
        <v>7</v>
      </c>
      <c r="G169" s="32">
        <v>27.17</v>
      </c>
      <c r="H169" s="32">
        <f aca="true" t="shared" si="17" ref="H169:H190">SUM(E169:G169)</f>
        <v>36.67</v>
      </c>
      <c r="I169" s="32">
        <v>0</v>
      </c>
      <c r="J169" s="32">
        <v>0</v>
      </c>
      <c r="K169" s="32">
        <v>0</v>
      </c>
      <c r="L169" s="32">
        <v>36.7</v>
      </c>
    </row>
    <row r="170" spans="1:12" ht="16.5" customHeight="1">
      <c r="A170" s="128">
        <v>162</v>
      </c>
      <c r="B170" s="66" t="s">
        <v>91</v>
      </c>
      <c r="C170" s="62" t="s">
        <v>800</v>
      </c>
      <c r="D170" s="67" t="s">
        <v>841</v>
      </c>
      <c r="E170" s="133">
        <v>5.5</v>
      </c>
      <c r="F170" s="133">
        <v>8</v>
      </c>
      <c r="G170" s="32">
        <v>21</v>
      </c>
      <c r="H170" s="6">
        <f t="shared" si="17"/>
        <v>34.5</v>
      </c>
      <c r="I170" s="33">
        <v>2</v>
      </c>
      <c r="J170" s="33">
        <v>0</v>
      </c>
      <c r="K170" s="6">
        <f aca="true" t="shared" si="18" ref="K170:K177">I170+J170</f>
        <v>2</v>
      </c>
      <c r="L170" s="6">
        <f aca="true" t="shared" si="19" ref="L170:L177">H170+K170</f>
        <v>36.5</v>
      </c>
    </row>
    <row r="171" spans="1:12" ht="16.5" customHeight="1">
      <c r="A171" s="129">
        <v>163</v>
      </c>
      <c r="B171" s="77" t="s">
        <v>252</v>
      </c>
      <c r="C171" s="58" t="s">
        <v>214</v>
      </c>
      <c r="D171" s="76" t="s">
        <v>224</v>
      </c>
      <c r="E171" s="133">
        <v>5.5</v>
      </c>
      <c r="F171" s="133">
        <v>9</v>
      </c>
      <c r="G171" s="32">
        <v>19.67</v>
      </c>
      <c r="H171" s="6">
        <f t="shared" si="17"/>
        <v>34.17</v>
      </c>
      <c r="I171" s="33">
        <v>2</v>
      </c>
      <c r="J171" s="33">
        <v>0</v>
      </c>
      <c r="K171" s="6">
        <f t="shared" si="18"/>
        <v>2</v>
      </c>
      <c r="L171" s="6">
        <f t="shared" si="19"/>
        <v>36.17</v>
      </c>
    </row>
    <row r="172" spans="1:12" ht="16.5" customHeight="1">
      <c r="A172" s="128">
        <v>164</v>
      </c>
      <c r="B172" s="156" t="s">
        <v>555</v>
      </c>
      <c r="C172" s="30" t="s">
        <v>465</v>
      </c>
      <c r="D172" s="73" t="s">
        <v>519</v>
      </c>
      <c r="E172" s="133">
        <v>4.5</v>
      </c>
      <c r="F172" s="133">
        <v>10</v>
      </c>
      <c r="G172" s="32">
        <v>21.5</v>
      </c>
      <c r="H172" s="6">
        <f t="shared" si="17"/>
        <v>36</v>
      </c>
      <c r="I172" s="33">
        <v>0</v>
      </c>
      <c r="J172" s="33">
        <v>0</v>
      </c>
      <c r="K172" s="6">
        <f t="shared" si="18"/>
        <v>0</v>
      </c>
      <c r="L172" s="6">
        <f t="shared" si="19"/>
        <v>36</v>
      </c>
    </row>
    <row r="173" spans="1:12" ht="16.5" customHeight="1">
      <c r="A173" s="129">
        <v>165</v>
      </c>
      <c r="B173" s="77" t="s">
        <v>259</v>
      </c>
      <c r="C173" s="58" t="s">
        <v>214</v>
      </c>
      <c r="D173" s="76" t="s">
        <v>218</v>
      </c>
      <c r="E173" s="133">
        <v>5.5</v>
      </c>
      <c r="F173" s="133">
        <v>8</v>
      </c>
      <c r="G173" s="32">
        <v>17.33</v>
      </c>
      <c r="H173" s="6">
        <f t="shared" si="17"/>
        <v>30.83</v>
      </c>
      <c r="I173" s="33">
        <v>5</v>
      </c>
      <c r="J173" s="33">
        <v>0</v>
      </c>
      <c r="K173" s="6">
        <f t="shared" si="18"/>
        <v>5</v>
      </c>
      <c r="L173" s="6">
        <f t="shared" si="19"/>
        <v>35.83</v>
      </c>
    </row>
    <row r="174" spans="1:12" ht="16.5" customHeight="1">
      <c r="A174" s="128">
        <v>166</v>
      </c>
      <c r="B174" s="87" t="s">
        <v>45</v>
      </c>
      <c r="C174" s="62" t="s">
        <v>465</v>
      </c>
      <c r="D174" s="80" t="s">
        <v>562</v>
      </c>
      <c r="E174" s="133">
        <v>5</v>
      </c>
      <c r="F174" s="133">
        <v>6</v>
      </c>
      <c r="G174" s="32">
        <v>21.17</v>
      </c>
      <c r="H174" s="6">
        <f t="shared" si="17"/>
        <v>32.17</v>
      </c>
      <c r="I174" s="33">
        <v>0</v>
      </c>
      <c r="J174" s="33">
        <v>3</v>
      </c>
      <c r="K174" s="6">
        <f t="shared" si="18"/>
        <v>3</v>
      </c>
      <c r="L174" s="6">
        <f t="shared" si="19"/>
        <v>35.17</v>
      </c>
    </row>
    <row r="175" spans="1:12" ht="16.5" customHeight="1">
      <c r="A175" s="129">
        <v>167</v>
      </c>
      <c r="B175" s="52" t="s">
        <v>668</v>
      </c>
      <c r="C175" s="54" t="s">
        <v>198</v>
      </c>
      <c r="D175" s="56" t="s">
        <v>589</v>
      </c>
      <c r="E175" s="23">
        <v>4.5</v>
      </c>
      <c r="F175" s="23">
        <v>7</v>
      </c>
      <c r="G175" s="6">
        <v>22.5</v>
      </c>
      <c r="H175" s="6">
        <f t="shared" si="17"/>
        <v>34</v>
      </c>
      <c r="I175" s="6">
        <v>0</v>
      </c>
      <c r="J175" s="6">
        <v>0</v>
      </c>
      <c r="K175" s="6">
        <f t="shared" si="18"/>
        <v>0</v>
      </c>
      <c r="L175" s="6">
        <f t="shared" si="19"/>
        <v>34</v>
      </c>
    </row>
    <row r="176" spans="1:12" ht="16.5" customHeight="1">
      <c r="A176" s="128">
        <v>168</v>
      </c>
      <c r="B176" s="150" t="s">
        <v>785</v>
      </c>
      <c r="C176" s="71" t="s">
        <v>742</v>
      </c>
      <c r="D176" s="72" t="s">
        <v>747</v>
      </c>
      <c r="E176" s="133">
        <v>5</v>
      </c>
      <c r="F176" s="133">
        <v>4</v>
      </c>
      <c r="G176" s="32">
        <v>21.83</v>
      </c>
      <c r="H176" s="6">
        <f t="shared" si="17"/>
        <v>30.83</v>
      </c>
      <c r="I176" s="33">
        <v>3</v>
      </c>
      <c r="J176" s="33">
        <v>0</v>
      </c>
      <c r="K176" s="6">
        <f t="shared" si="18"/>
        <v>3</v>
      </c>
      <c r="L176" s="6">
        <f t="shared" si="19"/>
        <v>33.83</v>
      </c>
    </row>
    <row r="177" spans="1:12" ht="16.5" customHeight="1">
      <c r="A177" s="129">
        <v>169</v>
      </c>
      <c r="B177" s="52" t="s">
        <v>675</v>
      </c>
      <c r="C177" s="54" t="s">
        <v>198</v>
      </c>
      <c r="D177" s="56" t="s">
        <v>634</v>
      </c>
      <c r="E177" s="142">
        <v>4</v>
      </c>
      <c r="F177" s="144">
        <v>7</v>
      </c>
      <c r="G177" s="130">
        <v>21.85</v>
      </c>
      <c r="H177" s="69">
        <f t="shared" si="17"/>
        <v>32.85</v>
      </c>
      <c r="I177" s="131">
        <v>0</v>
      </c>
      <c r="J177" s="131">
        <v>0</v>
      </c>
      <c r="K177" s="69">
        <f t="shared" si="18"/>
        <v>0</v>
      </c>
      <c r="L177" s="69">
        <f t="shared" si="19"/>
        <v>32.85</v>
      </c>
    </row>
    <row r="178" spans="1:12" ht="16.5" customHeight="1">
      <c r="A178" s="128">
        <v>170</v>
      </c>
      <c r="B178" s="167" t="s">
        <v>83</v>
      </c>
      <c r="C178" s="62" t="s">
        <v>800</v>
      </c>
      <c r="D178" s="172" t="s">
        <v>831</v>
      </c>
      <c r="E178" s="133">
        <v>4.5</v>
      </c>
      <c r="F178" s="133">
        <v>4</v>
      </c>
      <c r="G178" s="32">
        <v>23.5</v>
      </c>
      <c r="H178" s="69">
        <f t="shared" si="17"/>
        <v>32</v>
      </c>
      <c r="I178" s="33">
        <v>0.5</v>
      </c>
      <c r="J178" s="33">
        <v>0</v>
      </c>
      <c r="K178" s="131" t="s">
        <v>84</v>
      </c>
      <c r="L178" s="69">
        <v>32.5</v>
      </c>
    </row>
    <row r="179" spans="1:12" ht="16.5" customHeight="1">
      <c r="A179" s="129">
        <v>171</v>
      </c>
      <c r="B179" s="51" t="s">
        <v>672</v>
      </c>
      <c r="C179" s="54" t="s">
        <v>198</v>
      </c>
      <c r="D179" s="132" t="s">
        <v>588</v>
      </c>
      <c r="E179" s="23">
        <v>3</v>
      </c>
      <c r="F179" s="23">
        <v>6</v>
      </c>
      <c r="G179" s="6">
        <v>22.33</v>
      </c>
      <c r="H179" s="69">
        <f t="shared" si="17"/>
        <v>31.33</v>
      </c>
      <c r="I179" s="6">
        <v>0</v>
      </c>
      <c r="J179" s="6">
        <v>0</v>
      </c>
      <c r="K179" s="69">
        <f aca="true" t="shared" si="20" ref="K179:K191">I179+J179</f>
        <v>0</v>
      </c>
      <c r="L179" s="69">
        <f aca="true" t="shared" si="21" ref="L179:L191">H179+K179</f>
        <v>31.33</v>
      </c>
    </row>
    <row r="180" spans="1:12" ht="16.5" customHeight="1">
      <c r="A180" s="128">
        <v>172</v>
      </c>
      <c r="B180" s="73" t="s">
        <v>87</v>
      </c>
      <c r="C180" s="30" t="s">
        <v>191</v>
      </c>
      <c r="D180" s="75" t="s">
        <v>368</v>
      </c>
      <c r="E180" s="133">
        <v>6</v>
      </c>
      <c r="F180" s="133">
        <v>10</v>
      </c>
      <c r="G180" s="32">
        <v>15.17</v>
      </c>
      <c r="H180" s="69">
        <f t="shared" si="17"/>
        <v>31.17</v>
      </c>
      <c r="I180" s="33">
        <v>0</v>
      </c>
      <c r="J180" s="33">
        <v>0</v>
      </c>
      <c r="K180" s="69">
        <f t="shared" si="20"/>
        <v>0</v>
      </c>
      <c r="L180" s="69">
        <f t="shared" si="21"/>
        <v>31.17</v>
      </c>
    </row>
    <row r="181" spans="1:12" ht="16.5" customHeight="1">
      <c r="A181" s="129">
        <v>173</v>
      </c>
      <c r="B181" s="64" t="s">
        <v>86</v>
      </c>
      <c r="C181" s="71" t="s">
        <v>742</v>
      </c>
      <c r="D181" s="62" t="s">
        <v>769</v>
      </c>
      <c r="E181" s="133">
        <v>5</v>
      </c>
      <c r="F181" s="133">
        <v>4</v>
      </c>
      <c r="G181" s="32">
        <v>18.5</v>
      </c>
      <c r="H181" s="6">
        <f t="shared" si="17"/>
        <v>27.5</v>
      </c>
      <c r="I181" s="33">
        <v>3</v>
      </c>
      <c r="J181" s="33">
        <v>0</v>
      </c>
      <c r="K181" s="6">
        <f t="shared" si="20"/>
        <v>3</v>
      </c>
      <c r="L181" s="6">
        <f t="shared" si="21"/>
        <v>30.5</v>
      </c>
    </row>
    <row r="182" spans="1:12" ht="16.5" customHeight="1">
      <c r="A182" s="128">
        <v>174</v>
      </c>
      <c r="B182" s="29" t="s">
        <v>79</v>
      </c>
      <c r="C182" s="58" t="s">
        <v>214</v>
      </c>
      <c r="D182" s="29" t="s">
        <v>265</v>
      </c>
      <c r="E182" s="133">
        <v>3</v>
      </c>
      <c r="F182" s="133">
        <v>8</v>
      </c>
      <c r="G182" s="32">
        <v>18</v>
      </c>
      <c r="H182" s="6">
        <f t="shared" si="17"/>
        <v>29</v>
      </c>
      <c r="I182" s="33">
        <v>0</v>
      </c>
      <c r="J182" s="33">
        <v>0</v>
      </c>
      <c r="K182" s="6">
        <f t="shared" si="20"/>
        <v>0</v>
      </c>
      <c r="L182" s="6">
        <f t="shared" si="21"/>
        <v>29</v>
      </c>
    </row>
    <row r="183" spans="1:12" ht="16.5" customHeight="1">
      <c r="A183" s="129">
        <v>175</v>
      </c>
      <c r="B183" s="29" t="s">
        <v>275</v>
      </c>
      <c r="C183" s="29" t="s">
        <v>191</v>
      </c>
      <c r="D183" s="29" t="s">
        <v>274</v>
      </c>
      <c r="E183" s="133">
        <v>0</v>
      </c>
      <c r="F183" s="133">
        <v>3</v>
      </c>
      <c r="G183" s="32">
        <v>24.33</v>
      </c>
      <c r="H183" s="6">
        <f t="shared" si="17"/>
        <v>27.33</v>
      </c>
      <c r="I183" s="33">
        <v>1.5</v>
      </c>
      <c r="J183" s="33">
        <v>0</v>
      </c>
      <c r="K183" s="6">
        <f t="shared" si="20"/>
        <v>1.5</v>
      </c>
      <c r="L183" s="6">
        <f t="shared" si="21"/>
        <v>28.83</v>
      </c>
    </row>
    <row r="184" spans="1:12" ht="16.5" customHeight="1">
      <c r="A184" s="128">
        <v>176</v>
      </c>
      <c r="B184" s="60" t="s">
        <v>787</v>
      </c>
      <c r="C184" s="71" t="s">
        <v>742</v>
      </c>
      <c r="D184" s="60" t="s">
        <v>747</v>
      </c>
      <c r="E184" s="23">
        <v>4</v>
      </c>
      <c r="F184" s="23">
        <v>8</v>
      </c>
      <c r="G184" s="6">
        <v>16.67</v>
      </c>
      <c r="H184" s="6">
        <f t="shared" si="17"/>
        <v>28.67</v>
      </c>
      <c r="I184" s="6"/>
      <c r="J184" s="6"/>
      <c r="K184" s="6">
        <f t="shared" si="20"/>
        <v>0</v>
      </c>
      <c r="L184" s="6">
        <f t="shared" si="21"/>
        <v>28.67</v>
      </c>
    </row>
    <row r="185" spans="1:12" ht="16.5" customHeight="1">
      <c r="A185" s="129">
        <v>177</v>
      </c>
      <c r="B185" s="62" t="s">
        <v>43</v>
      </c>
      <c r="C185" s="62" t="s">
        <v>198</v>
      </c>
      <c r="D185" s="62" t="s">
        <v>44</v>
      </c>
      <c r="E185" s="133">
        <v>3.5</v>
      </c>
      <c r="F185" s="133">
        <v>5</v>
      </c>
      <c r="G185" s="32">
        <v>16.67</v>
      </c>
      <c r="H185" s="6">
        <f t="shared" si="17"/>
        <v>25.17</v>
      </c>
      <c r="I185" s="33">
        <v>3</v>
      </c>
      <c r="J185" s="33">
        <v>0</v>
      </c>
      <c r="K185" s="158">
        <f t="shared" si="20"/>
        <v>3</v>
      </c>
      <c r="L185" s="6">
        <f t="shared" si="21"/>
        <v>28.17</v>
      </c>
    </row>
    <row r="186" spans="1:12" ht="16.5" customHeight="1">
      <c r="A186" s="128">
        <v>178</v>
      </c>
      <c r="B186" s="71" t="s">
        <v>917</v>
      </c>
      <c r="C186" s="62" t="s">
        <v>800</v>
      </c>
      <c r="D186" s="27" t="s">
        <v>1</v>
      </c>
      <c r="E186" s="133">
        <v>3.5</v>
      </c>
      <c r="F186" s="133">
        <v>9</v>
      </c>
      <c r="G186" s="32">
        <v>15</v>
      </c>
      <c r="H186" s="6">
        <f t="shared" si="17"/>
        <v>27.5</v>
      </c>
      <c r="I186" s="33">
        <v>0</v>
      </c>
      <c r="J186" s="33">
        <v>0</v>
      </c>
      <c r="K186" s="6">
        <f t="shared" si="20"/>
        <v>0</v>
      </c>
      <c r="L186" s="6">
        <f t="shared" si="21"/>
        <v>27.5</v>
      </c>
    </row>
    <row r="187" spans="1:12" ht="16.5" customHeight="1">
      <c r="A187" s="129">
        <v>179</v>
      </c>
      <c r="B187" s="71" t="s">
        <v>926</v>
      </c>
      <c r="C187" s="62" t="s">
        <v>800</v>
      </c>
      <c r="D187" s="27" t="s">
        <v>841</v>
      </c>
      <c r="E187" s="133">
        <v>4</v>
      </c>
      <c r="F187" s="133">
        <v>6</v>
      </c>
      <c r="G187" s="32">
        <v>16.17</v>
      </c>
      <c r="H187" s="6">
        <f t="shared" si="17"/>
        <v>26.17</v>
      </c>
      <c r="I187" s="33">
        <v>0</v>
      </c>
      <c r="J187" s="33">
        <v>0</v>
      </c>
      <c r="K187" s="6">
        <f t="shared" si="20"/>
        <v>0</v>
      </c>
      <c r="L187" s="6">
        <f t="shared" si="21"/>
        <v>26.17</v>
      </c>
    </row>
    <row r="188" spans="1:12" ht="16.5" customHeight="1">
      <c r="A188" s="128">
        <v>180</v>
      </c>
      <c r="B188" s="101" t="s">
        <v>549</v>
      </c>
      <c r="C188" s="30" t="s">
        <v>465</v>
      </c>
      <c r="D188" s="30" t="s">
        <v>498</v>
      </c>
      <c r="E188" s="133">
        <v>5</v>
      </c>
      <c r="F188" s="133">
        <v>5</v>
      </c>
      <c r="G188" s="32">
        <v>11.33</v>
      </c>
      <c r="H188" s="6">
        <f t="shared" si="17"/>
        <v>21.33</v>
      </c>
      <c r="I188" s="33">
        <v>0</v>
      </c>
      <c r="J188" s="33">
        <v>0</v>
      </c>
      <c r="K188" s="6">
        <f t="shared" si="20"/>
        <v>0</v>
      </c>
      <c r="L188" s="6">
        <f t="shared" si="21"/>
        <v>21.33</v>
      </c>
    </row>
    <row r="189" spans="1:12" ht="16.5" customHeight="1">
      <c r="A189" s="129">
        <v>181</v>
      </c>
      <c r="B189" s="155" t="s">
        <v>929</v>
      </c>
      <c r="C189" s="169" t="s">
        <v>800</v>
      </c>
      <c r="D189" s="170" t="s">
        <v>3</v>
      </c>
      <c r="E189" s="144">
        <v>2.5</v>
      </c>
      <c r="F189" s="144">
        <v>1</v>
      </c>
      <c r="G189" s="130">
        <v>17.17</v>
      </c>
      <c r="H189" s="69">
        <f t="shared" si="17"/>
        <v>20.67</v>
      </c>
      <c r="I189" s="131">
        <v>0</v>
      </c>
      <c r="J189" s="131">
        <v>0</v>
      </c>
      <c r="K189" s="69">
        <f t="shared" si="20"/>
        <v>0</v>
      </c>
      <c r="L189" s="69">
        <f t="shared" si="21"/>
        <v>20.67</v>
      </c>
    </row>
    <row r="190" spans="1:12" ht="16.5" customHeight="1">
      <c r="A190" s="128">
        <v>182</v>
      </c>
      <c r="B190" s="71" t="s">
        <v>927</v>
      </c>
      <c r="C190" s="62" t="s">
        <v>800</v>
      </c>
      <c r="D190" s="27" t="s">
        <v>94</v>
      </c>
      <c r="E190" s="133">
        <v>2</v>
      </c>
      <c r="F190" s="133">
        <v>0</v>
      </c>
      <c r="G190" s="32">
        <v>11.67</v>
      </c>
      <c r="H190" s="6">
        <f t="shared" si="17"/>
        <v>13.67</v>
      </c>
      <c r="I190" s="33">
        <v>3</v>
      </c>
      <c r="J190" s="33">
        <v>0</v>
      </c>
      <c r="K190" s="6">
        <f t="shared" si="20"/>
        <v>3</v>
      </c>
      <c r="L190" s="6">
        <f t="shared" si="21"/>
        <v>16.67</v>
      </c>
    </row>
    <row r="191" spans="1:12" ht="16.5" customHeight="1">
      <c r="A191" s="129">
        <v>183</v>
      </c>
      <c r="B191" s="71" t="s">
        <v>725</v>
      </c>
      <c r="C191" s="71" t="s">
        <v>689</v>
      </c>
      <c r="D191" s="55" t="s">
        <v>732</v>
      </c>
      <c r="E191" s="133">
        <v>0</v>
      </c>
      <c r="F191" s="133">
        <v>0</v>
      </c>
      <c r="G191" s="32">
        <v>0</v>
      </c>
      <c r="H191" s="6">
        <v>0</v>
      </c>
      <c r="I191" s="33">
        <v>0</v>
      </c>
      <c r="J191" s="33">
        <v>0</v>
      </c>
      <c r="K191" s="6">
        <f t="shared" si="20"/>
        <v>0</v>
      </c>
      <c r="L191" s="6">
        <f t="shared" si="21"/>
        <v>0</v>
      </c>
    </row>
  </sheetData>
  <sheetProtection/>
  <mergeCells count="5">
    <mergeCell ref="I7:K7"/>
    <mergeCell ref="A7:A8"/>
    <mergeCell ref="B7:C7"/>
    <mergeCell ref="E7:H7"/>
    <mergeCell ref="A1:L1"/>
  </mergeCells>
  <printOptions horizontalCentered="1" verticalCentered="1"/>
  <pageMargins left="0.24" right="0.15" top="0.19" bottom="0.19" header="0" footer="0.18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2014-01-29T15:47:08Z</cp:lastPrinted>
  <dcterms:created xsi:type="dcterms:W3CDTF">2005-03-21T05:47:56Z</dcterms:created>
  <dcterms:modified xsi:type="dcterms:W3CDTF">2014-01-30T09:34:27Z</dcterms:modified>
  <cp:category/>
  <cp:version/>
  <cp:contentType/>
  <cp:contentStatus/>
</cp:coreProperties>
</file>