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8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<sst xmlns="http://schemas.openxmlformats.org/spreadsheetml/2006/main" count="955" uniqueCount="543">
  <si>
    <t>Печерський</t>
  </si>
  <si>
    <t>Слободян Єлизавета Юріївна</t>
  </si>
  <si>
    <t>Дніпровський</t>
  </si>
  <si>
    <t>Дичаковська Яна Євгеніївна</t>
  </si>
  <si>
    <t>Гімназія № 191 імені П.Г.Тичини</t>
  </si>
  <si>
    <t>Уссар Ілона Костянтинівна</t>
  </si>
  <si>
    <t>Львовська Дар'я Євгеніївна</t>
  </si>
  <si>
    <t>Солом'янський</t>
  </si>
  <si>
    <t>Сай Марія Олександрівна</t>
  </si>
  <si>
    <t>ТЛ НТУУ "КПІ"</t>
  </si>
  <si>
    <t>Деснянський</t>
  </si>
  <si>
    <t>Поліщук Софія Віталіївна</t>
  </si>
  <si>
    <t>спеціалізована школа І - ІІІ ступенів №264 з поглибленим вивченням англійської мови</t>
  </si>
  <si>
    <t>Іванова Марина Володимирівна</t>
  </si>
  <si>
    <t>Куліков Максим Костянтинович</t>
  </si>
  <si>
    <t>Сиротенко Владислава Миколаївна</t>
  </si>
  <si>
    <t>школа І-ІІІ ступенів №147</t>
  </si>
  <si>
    <t>Ефрос Катерина Валеріївна</t>
  </si>
  <si>
    <t>Зарицька Варвара Олександрівна</t>
  </si>
  <si>
    <t>Український гуманітарний ліцей КНУ імені Т. Шевченка</t>
  </si>
  <si>
    <t>Криломака Вероніка Євгеніївна</t>
  </si>
  <si>
    <t>Український гуманітарний ліцей КНУ імені Тараса Шевченка</t>
  </si>
  <si>
    <t>Перон Поліна Олександрівна</t>
  </si>
  <si>
    <t>Економіко-правовий ліцей</t>
  </si>
  <si>
    <t>Панасюк Анастасія Тарасівна</t>
  </si>
  <si>
    <t>Герасименко Денис Олександрович</t>
  </si>
  <si>
    <t>Капій Катерина Ярославівна</t>
  </si>
  <si>
    <t>Український гуманітарний ліцей імені Тараса Шевченка</t>
  </si>
  <si>
    <t>Романюк Анастасія Павлівна</t>
  </si>
  <si>
    <t>школа І-ІІІ ступенів № 275</t>
  </si>
  <si>
    <t>Дарницький</t>
  </si>
  <si>
    <t>Молоканова Катерина Юріївна</t>
  </si>
  <si>
    <t>Слов'янська гімназія</t>
  </si>
  <si>
    <t>Києво-Печерський ліцей №171 "Лідер"</t>
  </si>
  <si>
    <t>Рябоштан Анна Олександрівна</t>
  </si>
  <si>
    <t>Акімова Діана Євгенівна</t>
  </si>
  <si>
    <t>Тараканова Анна Вікторівна</t>
  </si>
  <si>
    <t>Чуба Софія Павлівна</t>
  </si>
  <si>
    <t>Сокульська Марія Олегівна</t>
  </si>
  <si>
    <t>Український Гуманітарний ліцей КНУ ім. Тараса Шевченка</t>
  </si>
  <si>
    <t>Боєва Аліна Дмитрівна</t>
  </si>
  <si>
    <t>Шевченківський</t>
  </si>
  <si>
    <t>Жительна Анастасiя Володимирiвна</t>
  </si>
  <si>
    <t>Спецiалiзована школа № 49</t>
  </si>
  <si>
    <t>Куценко Анастасія Олександрівна</t>
  </si>
  <si>
    <t>Український гуманітарний ліцей КНУ ім. Тараса Шевченка</t>
  </si>
  <si>
    <t>Березовська Альона Аркадіївна</t>
  </si>
  <si>
    <t>Школа І-ІІІ ступенів №58</t>
  </si>
  <si>
    <t>Гончаренко Олександра Олександрівна</t>
  </si>
  <si>
    <t>Український гуманітарний ліцей київського національного університету імені Тараса Шевченка</t>
  </si>
  <si>
    <t>Фарфанюк Аліса Мирославівна</t>
  </si>
  <si>
    <t>Лазарова Софія Геннадіївна</t>
  </si>
  <si>
    <t>Політехнічний ліцей НТУУ "КПІ"</t>
  </si>
  <si>
    <t>Києво-Печерський ліцей 171 "Лідер"</t>
  </si>
  <si>
    <t>Оболонський</t>
  </si>
  <si>
    <t>Войтенко Маргарита Сергіївна</t>
  </si>
  <si>
    <t>середня загальна школа №232</t>
  </si>
  <si>
    <t>Квятковська Катерина Євгенівна</t>
  </si>
  <si>
    <t>гімназія №136</t>
  </si>
  <si>
    <t>Передня Марія Іванівна</t>
  </si>
  <si>
    <t>Спеціалізована школа №189</t>
  </si>
  <si>
    <t>Солдатенкова Владислава Володимирівна</t>
  </si>
  <si>
    <t>гімназія " Оболонь"</t>
  </si>
  <si>
    <t>Юр'єва Ксенія Геннадіївна</t>
  </si>
  <si>
    <t>Казідуб Анастасія Констянтинівна</t>
  </si>
  <si>
    <t>Середня загальноосвітня школа №232</t>
  </si>
  <si>
    <t>Миргородська Олександра Андріївна</t>
  </si>
  <si>
    <t>Середня загальноосвітня школа № 232</t>
  </si>
  <si>
    <t>спеціалізована школа 129</t>
  </si>
  <si>
    <t>Понова Надія Юріївна</t>
  </si>
  <si>
    <t>спеціалізована школа І-ІІІ ступенів № 234 з поглибленним вивченням економіки і права</t>
  </si>
  <si>
    <t>Решетніков Микита Євгенович</t>
  </si>
  <si>
    <t>ліцей "Наукова зміна"</t>
  </si>
  <si>
    <t>Середня загальноосвітня школа І-ІІІ ст. № 184</t>
  </si>
  <si>
    <t>Хомутовська Марія Ярославівна</t>
  </si>
  <si>
    <t>СЗШ № 180</t>
  </si>
  <si>
    <t>Технічний ліцей м. Києва</t>
  </si>
  <si>
    <t>Жук Юлія Олегівна</t>
  </si>
  <si>
    <t>Середня школа №316</t>
  </si>
  <si>
    <t>Коваль Альона Олександрівна</t>
  </si>
  <si>
    <t>Навчально-виховний комплекс № 209 "Сузір'я" (початкова спеціалізована школа-колегіум)</t>
  </si>
  <si>
    <t>Клінкова Світлана Іванівна</t>
  </si>
  <si>
    <t>Прізвище, ім'я, по батькові учасника(ці)</t>
  </si>
  <si>
    <t>Клас</t>
  </si>
  <si>
    <t>Мінько Марина Миколаївна</t>
  </si>
  <si>
    <t>гімназія "Оболонь"</t>
  </si>
  <si>
    <t>Нечепуренко Діана Віталіївна</t>
  </si>
  <si>
    <t>СЗШ №166</t>
  </si>
  <si>
    <t>Голосіївський</t>
  </si>
  <si>
    <t>Самсоненко Олександра Дмитрівна</t>
  </si>
  <si>
    <t>Ліцей міжнародних відносин №51</t>
  </si>
  <si>
    <t>Мінчук Євгенія Дмитрівна</t>
  </si>
  <si>
    <t>НВК 183 "Фортуна"</t>
  </si>
  <si>
    <t>Дерев'янчук Владислав Едуардович</t>
  </si>
  <si>
    <t>Технічний ліцей НТУУ "КПІ" м.Києва</t>
  </si>
  <si>
    <t>ліцей №227 імені М.М. Громова</t>
  </si>
  <si>
    <t>Масенко Вероніка Орестівна</t>
  </si>
  <si>
    <t>спеціалізована школа І-ІІІ ступенів № 91 з поглибленим вивченням інформатики</t>
  </si>
  <si>
    <t>Сушінець Ярослава Вікторівна</t>
  </si>
  <si>
    <t>Гімназія "Києво-Могилянський колегіум"</t>
  </si>
  <si>
    <t>Лисак Олександра Олександрівна</t>
  </si>
  <si>
    <t>гімназія № 191 ім.П.Г.Тичини</t>
  </si>
  <si>
    <t>Красюк Олег Юрійович</t>
  </si>
  <si>
    <t>Спіцина Валерія Ігорівна</t>
  </si>
  <si>
    <t>Олешко Євгеній Вадимович</t>
  </si>
  <si>
    <t>Головата Юлія Богданівна</t>
  </si>
  <si>
    <t>Овчарова Юстина Володимирівна</t>
  </si>
  <si>
    <t>гімназія &lt;&lt;Оболонь&gt;&gt;</t>
  </si>
  <si>
    <t>Український гуманітарний ліцей Київського національного університету імені Тараса Шевченка</t>
  </si>
  <si>
    <t>Царенкова Ольга Дмитрівна</t>
  </si>
  <si>
    <t>Український гуманітарний ліцей</t>
  </si>
  <si>
    <t>Сегал Олекандра Андріївна</t>
  </si>
  <si>
    <t>Сапсай Таїсія Вадимівна</t>
  </si>
  <si>
    <t>Дідух Анна Сергіївна</t>
  </si>
  <si>
    <t>Рябець Олександра Олександрівна</t>
  </si>
  <si>
    <t>Хурцидзе Тамара Мевлудівна</t>
  </si>
  <si>
    <t>Єлфімов Ігор Сергійович</t>
  </si>
  <si>
    <t>гімназія №39 ім. Богдана Хмельницького</t>
  </si>
  <si>
    <t>Вікарій Анжеліка Володимирівна</t>
  </si>
  <si>
    <t>Спис Дмитро Віталійович</t>
  </si>
  <si>
    <t>Спеціалізована Школа № 31</t>
  </si>
  <si>
    <t>Новицька Рената Юрiïвна</t>
  </si>
  <si>
    <t>спецiалiзована школа 82 iм. Т.Г. Шевченка</t>
  </si>
  <si>
    <t>Устінова Анна Михайлівна</t>
  </si>
  <si>
    <t>Опанасенко Еліна Олександрівна</t>
  </si>
  <si>
    <t>школа І - ІІІ ступенів № 147</t>
  </si>
  <si>
    <t>Каковкіна Валерія Юріївна</t>
  </si>
  <si>
    <t>Ліцей №38 ім. В.М. Молчанова</t>
  </si>
  <si>
    <t>Сандул Олександра Максимівна</t>
  </si>
  <si>
    <t>Спеціалізована школа №216</t>
  </si>
  <si>
    <t>Штогрiн Анна Романiвна</t>
  </si>
  <si>
    <t>Український гуманітарний ліцей КНУ iменi Т.Шевченка</t>
  </si>
  <si>
    <t>Пархоменко Мар'яна Олександрівна</t>
  </si>
  <si>
    <t>ліцей "Голосіївський" № 241</t>
  </si>
  <si>
    <t>Пінкевич Марина Олександрівна</t>
  </si>
  <si>
    <t>Святошинський</t>
  </si>
  <si>
    <t>Голубова Олександра Євгенівна</t>
  </si>
  <si>
    <t>спеціалізована школа 304</t>
  </si>
  <si>
    <t>Анісімова Тетяна Юріївна</t>
  </si>
  <si>
    <t>Загальноосвітня школа 92</t>
  </si>
  <si>
    <t>Кравченко Артем Вікторович</t>
  </si>
  <si>
    <t>Самойленко Єлизавета Олександрівна</t>
  </si>
  <si>
    <t>Колеса Олександра Сергіївна</t>
  </si>
  <si>
    <t>Середня загальноосвітня школа №1</t>
  </si>
  <si>
    <t>Собкевич Анна Олексіївна</t>
  </si>
  <si>
    <t>Литвинюк Олена Михайлівна</t>
  </si>
  <si>
    <t>гімназія " Києво - Могилянський колегіум "</t>
  </si>
  <si>
    <t>Шатохіна Крістіна Андріївна</t>
  </si>
  <si>
    <t>Ліцей "Голосіївський"№241</t>
  </si>
  <si>
    <t>Струтинська Катерина Богданівна</t>
  </si>
  <si>
    <t>Замазій Інна Олександрівна</t>
  </si>
  <si>
    <t>Гімназія 136 м.Києва</t>
  </si>
  <si>
    <t>Кірюк Руслан Олександрович</t>
  </si>
  <si>
    <t>Середня загальноосвітня школа І-ІІІ ступенів №128</t>
  </si>
  <si>
    <t>Дима Маргарита Сергіїва</t>
  </si>
  <si>
    <t>Кравець Анна Василівна</t>
  </si>
  <si>
    <t>Шатілін Гліб Андрійович</t>
  </si>
  <si>
    <t>НВК" Святошинська гімназія"</t>
  </si>
  <si>
    <t>Акчуріна Тетяна Євгенівна</t>
  </si>
  <si>
    <t>Перевезій Маргарита Валеріївна</t>
  </si>
  <si>
    <t>середня загальноосвітня школа І-ІІІ ступенів № 280</t>
  </si>
  <si>
    <t>Ткаченко Юлія Сергіївна</t>
  </si>
  <si>
    <t>Стегнєй Олена Анатоліївна</t>
  </si>
  <si>
    <t>Ліцей #171 "Лідер"</t>
  </si>
  <si>
    <t>Дрига Катерина Дмитрівна</t>
  </si>
  <si>
    <t>НВК № 167 м. Києва</t>
  </si>
  <si>
    <t>Скалецька Лілія Олегівна</t>
  </si>
  <si>
    <t>Спеціалізована школа № 250</t>
  </si>
  <si>
    <t>Грек Олександра Дмитрівна</t>
  </si>
  <si>
    <t>спеціалізована школа №20</t>
  </si>
  <si>
    <t>Чопенко Ілля Олегович</t>
  </si>
  <si>
    <t>Школа 1-3 ступенів номер 78</t>
  </si>
  <si>
    <t>Колеснікова Анастасія Олександрівна</t>
  </si>
  <si>
    <t>ліцей "Універсум"</t>
  </si>
  <si>
    <t>Філіпчук Валерія Андріївна</t>
  </si>
  <si>
    <t>Скандинавська гімназія</t>
  </si>
  <si>
    <t>Мезенцев Олексій Костянтинович</t>
  </si>
  <si>
    <t>Гімназія № 179</t>
  </si>
  <si>
    <t>Віннікова Владислава Дмитрівна</t>
  </si>
  <si>
    <t>Бондаренко Світлана Ігорівна</t>
  </si>
  <si>
    <t>гімназія №290</t>
  </si>
  <si>
    <t>Бучакчийська Олена Юріївна</t>
  </si>
  <si>
    <t>Мірошник Віталіна Ігорівна</t>
  </si>
  <si>
    <t>Семенов Ілля Сергійович</t>
  </si>
  <si>
    <t>Мелько Марія Андріївна</t>
  </si>
  <si>
    <t>Святненко Марина Дмитрівна</t>
  </si>
  <si>
    <t>Чухомець Олексій Олексійович</t>
  </si>
  <si>
    <t>приватна Лінгвістична гімназії</t>
  </si>
  <si>
    <t>Костюкова Ірина Сергіївна</t>
  </si>
  <si>
    <t>Богданець Анна Анатоліївна</t>
  </si>
  <si>
    <t>СШ №115 ім. І.Огієнка</t>
  </si>
  <si>
    <t>Куцик Олена Едуардівна</t>
  </si>
  <si>
    <t>Школа І-ІІІ ступенів №132</t>
  </si>
  <si>
    <t>Криніна Олена Віталіївна</t>
  </si>
  <si>
    <t>Ліцей міжнародних відносин 51</t>
  </si>
  <si>
    <t>Бабух Юлія Ігорівна</t>
  </si>
  <si>
    <t>Печерська гімназія 75</t>
  </si>
  <si>
    <t>Барановський Артем Миколайович</t>
  </si>
  <si>
    <t>Помирляну Віктрія вікторівна</t>
  </si>
  <si>
    <t>Шевчук Ангеліна Віталіївна</t>
  </si>
  <si>
    <t>Кузьменко Гліб Олександрович</t>
  </si>
  <si>
    <t>Спеціалізована школа №115 ім. І. Огієнка</t>
  </si>
  <si>
    <t>Шабліовська Діана Євгеніївна</t>
  </si>
  <si>
    <t>спеціалізована школа 89</t>
  </si>
  <si>
    <t>Білик Марія Аркадіївна</t>
  </si>
  <si>
    <t>Спеціалізована школа № 89</t>
  </si>
  <si>
    <t>Верстюк Олеся Олександрiвна</t>
  </si>
  <si>
    <t>Гiмназiя N 178</t>
  </si>
  <si>
    <t>спеціалізована школа №254</t>
  </si>
  <si>
    <t>Гречко Маргарита Вiкторiвна</t>
  </si>
  <si>
    <t>НТУУ"КПI"</t>
  </si>
  <si>
    <t>Панчак Олексій Вікторович</t>
  </si>
  <si>
    <t>Український гуманітарний ліцей КНУ імені Т.Шевченка</t>
  </si>
  <si>
    <t>Абдуллаєва Амалія Хадирівна</t>
  </si>
  <si>
    <t>Бабенко Дмитро Миколайович</t>
  </si>
  <si>
    <t>Герасимюк Юлія Сергіївна</t>
  </si>
  <si>
    <t>СШ№31</t>
  </si>
  <si>
    <t>Захарін Гліб Олександрович</t>
  </si>
  <si>
    <t>Гімназія №179</t>
  </si>
  <si>
    <t>Ласковенко Катерина Максимівна</t>
  </si>
  <si>
    <t>гімназія №178</t>
  </si>
  <si>
    <t>Щерба Анна Віталіївна</t>
  </si>
  <si>
    <t>СШ № 92 ім. І. Франка</t>
  </si>
  <si>
    <t>Леонець Олександра Ігорівна</t>
  </si>
  <si>
    <t>Предславинська гімназія 56</t>
  </si>
  <si>
    <t>Савенкова Іоланда Олександрівна</t>
  </si>
  <si>
    <t>ліцей "Голосіївський" №241</t>
  </si>
  <si>
    <t>Д'ячкова Дар'я Ігорівна</t>
  </si>
  <si>
    <t>Фадєєва Євгенія Олександрівна</t>
  </si>
  <si>
    <t>Гімназія НПУ ім.М.П.Драгоманова</t>
  </si>
  <si>
    <t>Жук Марія Євгеніївна</t>
  </si>
  <si>
    <t>Міжрегіональне вище професійне училище зв/язку</t>
  </si>
  <si>
    <t>Шаповал Марина Андріївна</t>
  </si>
  <si>
    <t>спеціалізована школа №49 І-ІІІ ступенів з поглибленим вивченням французької мови</t>
  </si>
  <si>
    <t>Березовська Валерія Максимівна</t>
  </si>
  <si>
    <t>спеціалізована школа № 49</t>
  </si>
  <si>
    <t>Берило Елеонора Олександрівна</t>
  </si>
  <si>
    <t>Український гуманітарний ліцей Київського Національного Університету імені Тараса Шевченка</t>
  </si>
  <si>
    <t>Пруцакова Ганна Михайлівна</t>
  </si>
  <si>
    <t>Малахова Ілона Володимирівна</t>
  </si>
  <si>
    <t>школа І-ІІІ ступенів № 101</t>
  </si>
  <si>
    <t>Тулупова Анастасія Ігорівна</t>
  </si>
  <si>
    <t>спеціалізована школа №298</t>
  </si>
  <si>
    <t>Себта Анастасія Анатоліївна</t>
  </si>
  <si>
    <t>Середня загальноосвітня школа № 231 м. Києва</t>
  </si>
  <si>
    <t>Грицаєнко Валерія Віталіївна</t>
  </si>
  <si>
    <t>Середня загальноосвітня школа 231 м.Київ</t>
  </si>
  <si>
    <t>Кожара Євгенія Вікторівна</t>
  </si>
  <si>
    <t>Спеціалізована школа № 125 з поглибленим вивченням англійської мови</t>
  </si>
  <si>
    <t>Луценко Іоланта Олегівна</t>
  </si>
  <si>
    <t>Гарбуза Тетяна Юріїва</t>
  </si>
  <si>
    <t>Сорокопуд Катерина Юріївна</t>
  </si>
  <si>
    <t>гімназія "Троєщина"</t>
  </si>
  <si>
    <t>Селезенєва Марія Дмитрівна</t>
  </si>
  <si>
    <t>Мешко Світлана Станіславівна</t>
  </si>
  <si>
    <t>Артемова Яна Олександрівна</t>
  </si>
  <si>
    <t>Паначук Анна Юріївна</t>
  </si>
  <si>
    <t>Криворучко Злата Сергіївна</t>
  </si>
  <si>
    <t>СШ №47</t>
  </si>
  <si>
    <t>Герус Анастасія Юріївна</t>
  </si>
  <si>
    <t>Дем"янчук Єлизавета Сергіївна</t>
  </si>
  <si>
    <t>спеціалізована школа з поглибленим вивченням економіки, математики та інформатики №214</t>
  </si>
  <si>
    <t>Бурля Ніна Дмитріївна</t>
  </si>
  <si>
    <t>СЗШ #146</t>
  </si>
  <si>
    <t>Сергієнко Олександра Андріївна</t>
  </si>
  <si>
    <t>середня загальноосвітня школа І-ІІІ ступенів № 158 м. Києва</t>
  </si>
  <si>
    <t>Лазоренко Ірина Олексіївна</t>
  </si>
  <si>
    <t>Ковальова Дарина Євгенівна</t>
  </si>
  <si>
    <t>Кушнір Алла Валеріївна</t>
  </si>
  <si>
    <t>Міжрегіональне вище професійне училище зв*язку</t>
  </si>
  <si>
    <t>Грабенко Анастасія Віталіївна</t>
  </si>
  <si>
    <t>ПЛ НТУУ "КПІ"</t>
  </si>
  <si>
    <t>Матлаєв Іван Вадимович</t>
  </si>
  <si>
    <t>КПНЛ №145</t>
  </si>
  <si>
    <t>Верпаховська Ольга Юріївна</t>
  </si>
  <si>
    <t>Мороз Валентин Володимирович</t>
  </si>
  <si>
    <t>Ровнік Вероніка Костянтинівна</t>
  </si>
  <si>
    <t>Спеціалізована школа I-III ступенів №264 з поглибленим вивченням англійської мови</t>
  </si>
  <si>
    <t>Беленецький Антон Сергійович</t>
  </si>
  <si>
    <t>Cідун Анна Віталіївна</t>
  </si>
  <si>
    <t>Гнідунець Анастасія Віталіївна</t>
  </si>
  <si>
    <t>Фінансово-правовий ліцей</t>
  </si>
  <si>
    <t>Бомбала Софія Миколаївна</t>
  </si>
  <si>
    <t>Бовтун Анастасія Олександрівна</t>
  </si>
  <si>
    <t>Український гуманітарний ліцей Київського національного університету ім. Т.Шевченка</t>
  </si>
  <si>
    <t>Койніченко Уляна Юріївна</t>
  </si>
  <si>
    <t>Спеціалізована школа №61 з поглибленим вивченням інформаційних технологій</t>
  </si>
  <si>
    <t>Баранецька Анастасія Богданівна</t>
  </si>
  <si>
    <t>Щиглинська Мирослава Михайлівна</t>
  </si>
  <si>
    <t>спеціалізована школа № 89</t>
  </si>
  <si>
    <t>Шевчук Євгенія Андріївна</t>
  </si>
  <si>
    <t>гімназія №191</t>
  </si>
  <si>
    <t>Ржевуська Софія Сергіївна</t>
  </si>
  <si>
    <t>Школа I-IIIст. м. Києва № 286</t>
  </si>
  <si>
    <t>СЗШ №219</t>
  </si>
  <si>
    <t>Блонська Владислава Вікторівна</t>
  </si>
  <si>
    <t>Баженова Тетяна Олексіївна</t>
  </si>
  <si>
    <t>Бабич Катерина Олексіївна</t>
  </si>
  <si>
    <t>Чуркіна Єлизавета Костянтинівна</t>
  </si>
  <si>
    <t>Спеціалізована школа №304</t>
  </si>
  <si>
    <t>Хьюз Саманта Луіз</t>
  </si>
  <si>
    <t>Київський ліцей бізнесу</t>
  </si>
  <si>
    <t>Троян Юлія Іванівна</t>
  </si>
  <si>
    <t>школа I-III ступенів №1</t>
  </si>
  <si>
    <t>Підоприхіна Анастасія Дмитрівна</t>
  </si>
  <si>
    <t>ЗОШ №78</t>
  </si>
  <si>
    <t>Потравна Діана Ярославівна</t>
  </si>
  <si>
    <t>Літвіна Ольга Олександрівна</t>
  </si>
  <si>
    <t>Бабадустова Ольга Ігорівна</t>
  </si>
  <si>
    <t>Школа І-ІІІ ступенів №78</t>
  </si>
  <si>
    <t>Шепелева Анастасія Русланівна</t>
  </si>
  <si>
    <t>Фроленко Олена Володимирівна</t>
  </si>
  <si>
    <t>Ліцей 38 імені В.М. Молчанова</t>
  </si>
  <si>
    <t>Цимбаліст Єлизавета Андріївна</t>
  </si>
  <si>
    <t>Школа І-ІІІ ст. №199</t>
  </si>
  <si>
    <t>Шлома Марія Германівна</t>
  </si>
  <si>
    <t>Антоненко Анастасія Віталіївна</t>
  </si>
  <si>
    <t>Сидорук Юлія Миколаївна</t>
  </si>
  <si>
    <t>Спеціалізована школа №125 з поглибленим вивченням англійської мови</t>
  </si>
  <si>
    <t>Васильченко Валерія Валентинівна</t>
  </si>
  <si>
    <t>Спеціалізована школа № 196</t>
  </si>
  <si>
    <t>Іваницька Лілія Олександрівна</t>
  </si>
  <si>
    <t>Косенко Дарья Сергіївна</t>
  </si>
  <si>
    <t>Гімназія №136</t>
  </si>
  <si>
    <t>Кононенко Катерина Вікторівна</t>
  </si>
  <si>
    <t>Нестеренко Ірина Сергіївна</t>
  </si>
  <si>
    <t>Геселева Катерина Олексіївна</t>
  </si>
  <si>
    <t>Красніков Євгеній Анатолійович</t>
  </si>
  <si>
    <t>Гімназія міжнародних відносин №323</t>
  </si>
  <si>
    <t>Гімназія #48</t>
  </si>
  <si>
    <t>Колоша Богдан Андрійович</t>
  </si>
  <si>
    <t>Середня Загальноосвітня Школа №146</t>
  </si>
  <si>
    <t>Ходаківська Дарина Михайлівна</t>
  </si>
  <si>
    <t>Городнича Яна Володимирівна</t>
  </si>
  <si>
    <t>Жук Лілія Михайлівна</t>
  </si>
  <si>
    <t>Сухачова Анастасія Валеріївна</t>
  </si>
  <si>
    <t>Гаврилюк Ольга Вікторівна</t>
  </si>
  <si>
    <t>Навчально-виховний комлпекс "Домінанта"</t>
  </si>
  <si>
    <t>Шинкар Альбіна Олегівна</t>
  </si>
  <si>
    <t>НВК "Домінанта"</t>
  </si>
  <si>
    <t>Прядко Валерія Сергіївна</t>
  </si>
  <si>
    <t>Актисенко Олена Сергіївна</t>
  </si>
  <si>
    <t>Гумен Анастасія Юріївна</t>
  </si>
  <si>
    <t>Потієнко Ірина Юріївна</t>
  </si>
  <si>
    <t>Попсуй Анна Ігорівна</t>
  </si>
  <si>
    <t>Український колеж ім.В. О. Сухомлинського</t>
  </si>
  <si>
    <t>Гімназія № 191ім. П.Тичини</t>
  </si>
  <si>
    <t>Технічний ліцей</t>
  </si>
  <si>
    <t>НВК № 183 «Фортуна»</t>
  </si>
  <si>
    <t>Деревецька Альона Тарасівна</t>
  </si>
  <si>
    <t>СШ № 137</t>
  </si>
  <si>
    <t>Мачехін Микита Андрійович</t>
  </si>
  <si>
    <t xml:space="preserve">Бовсунівська Аліна Юріївна </t>
  </si>
  <si>
    <t>Горба Владислава Дмитрівна</t>
  </si>
  <si>
    <t xml:space="preserve">Кузьменко Юлія Ігорівна </t>
  </si>
  <si>
    <t>СЗШ № 158</t>
  </si>
  <si>
    <t>Артіменьєва Катерина Артурівна</t>
  </si>
  <si>
    <t>Костін Павло Ілліч</t>
  </si>
  <si>
    <t>Горуля Катерина Ігорівна</t>
  </si>
  <si>
    <t>Чорненко Юлія Сергіївна</t>
  </si>
  <si>
    <t>гім. "Троєщина"</t>
  </si>
  <si>
    <t>Єгорова Таїсія В'ячеславна</t>
  </si>
  <si>
    <t>Бех Юлія Вікторівна</t>
  </si>
  <si>
    <t>Сєркіна Діана Олександрівна</t>
  </si>
  <si>
    <t>СШ № 277</t>
  </si>
  <si>
    <t>НВК № 240 "Соціум"</t>
  </si>
  <si>
    <t>Дубенська Анастасія Богданівна</t>
  </si>
  <si>
    <t>СШ № 298</t>
  </si>
  <si>
    <t>Миргород Ольга Юріївна</t>
  </si>
  <si>
    <t>ліцей № 157</t>
  </si>
  <si>
    <t>Вакуленчик Аліна Вадимівна</t>
  </si>
  <si>
    <t>Пирогова Анна Олексіївна</t>
  </si>
  <si>
    <t>гімназія № 32 «Успіх»</t>
  </si>
  <si>
    <t xml:space="preserve">Федичина Анна Валеріївна </t>
  </si>
  <si>
    <t>Гімназія «Консул» № 86</t>
  </si>
  <si>
    <t>Спеціалізована школа № 94 «Еллада»</t>
  </si>
  <si>
    <t>Києво-Печерський ліцей № 171</t>
  </si>
  <si>
    <t>Семьошкіна Олена Дмитрівна</t>
  </si>
  <si>
    <t>Щерба Дзвеніслава-Марія Іванівна</t>
  </si>
  <si>
    <t>гімназія № 117</t>
  </si>
  <si>
    <t>Семененко Ілля Олексійович</t>
  </si>
  <si>
    <t>Кловський ліцей № 77</t>
  </si>
  <si>
    <t xml:space="preserve">Сизько Микола Федорович </t>
  </si>
  <si>
    <t>Силенко Анна Володимирівна</t>
  </si>
  <si>
    <t xml:space="preserve">Карпенко Ганна Сергіївна </t>
  </si>
  <si>
    <t>Школа І-ІІІ ступенів № 78</t>
  </si>
  <si>
    <t xml:space="preserve">Сиротенко Катерина Олександрівна </t>
  </si>
  <si>
    <t xml:space="preserve">Гуреш Марія Михайлівна </t>
  </si>
  <si>
    <t xml:space="preserve">Левкович Ольга Андріївна </t>
  </si>
  <si>
    <t>№76</t>
  </si>
  <si>
    <t>Гриців Богдана Олегівна</t>
  </si>
  <si>
    <t>ліцей "Еко" №198</t>
  </si>
  <si>
    <t>Журавльова Карина Ігорівна</t>
  </si>
  <si>
    <t>№287</t>
  </si>
  <si>
    <t>Никонець Данило Романович</t>
  </si>
  <si>
    <t>Папушенко Іванна Володимирівна</t>
  </si>
  <si>
    <t>гімназія "Академія"</t>
  </si>
  <si>
    <t>Пархоменко Анастасія Олександрівна</t>
  </si>
  <si>
    <t>Смирнов Ілля Олександрович</t>
  </si>
  <si>
    <t>гімназія "Прем’єр "</t>
  </si>
  <si>
    <t>Стельмах Олеся Вікторівна</t>
  </si>
  <si>
    <t>Сурду Анастасія Ігорівна</t>
  </si>
  <si>
    <t>Бондаренко Марія Андріївна</t>
  </si>
  <si>
    <t>Мішустіна Ксенія Костянтинівна</t>
  </si>
  <si>
    <t>Чупрій Діана Юріївна</t>
  </si>
  <si>
    <t>ліцей "Еко"№198</t>
  </si>
  <si>
    <t>Вишковець Таїсія Вадимівна</t>
  </si>
  <si>
    <t>Вишняк Наталія Ігорівна</t>
  </si>
  <si>
    <t>Гриценко Маргарита Олегівна</t>
  </si>
  <si>
    <t>№288</t>
  </si>
  <si>
    <t>Касьянова Анастасія Євгенівна</t>
  </si>
  <si>
    <t>Корнєва Олександра Миколаївна</t>
  </si>
  <si>
    <t>Пивоварчук Олександра Валеріївна</t>
  </si>
  <si>
    <t>Турик Анастасія Леонідівна</t>
  </si>
  <si>
    <t>СШ №53</t>
  </si>
  <si>
    <t>Боровикова Катерина Сергіївна</t>
  </si>
  <si>
    <t>Подільський</t>
  </si>
  <si>
    <t>Гім.№19</t>
  </si>
  <si>
    <t>Авдошко Андрій Дмитрович</t>
  </si>
  <si>
    <t>Швецова Анна Сергіївна</t>
  </si>
  <si>
    <t>Дубчак Надія Володимирівна</t>
  </si>
  <si>
    <t>Чеботкова Віра Дмитрівна</t>
  </si>
  <si>
    <t>Шкаєва Анастасія Анатоліївна</t>
  </si>
  <si>
    <t>СЗШ №93</t>
  </si>
  <si>
    <t>Мізюканова Вікторія Олегівна</t>
  </si>
  <si>
    <t>Мехед Олена Геннадіївна</t>
  </si>
  <si>
    <t>Гім.№123</t>
  </si>
  <si>
    <t>Зеленова Аріна Костянтинівна</t>
  </si>
  <si>
    <t>Кравітц Гліб Ігорович</t>
  </si>
  <si>
    <t>Гім.№257</t>
  </si>
  <si>
    <t>ФЛ</t>
  </si>
  <si>
    <t>Гордійко Катерина Сергіївна</t>
  </si>
  <si>
    <t>Ревуцька Вікторія Володимирівна</t>
  </si>
  <si>
    <t>КВПУ деревообробки</t>
  </si>
  <si>
    <t>Профтехосвіта</t>
  </si>
  <si>
    <t>Марчук Віталій Олегович</t>
  </si>
  <si>
    <t>Район</t>
  </si>
  <si>
    <t>Навчальний заклад</t>
  </si>
  <si>
    <t xml:space="preserve">Школа 1-3 ступенів №147  </t>
  </si>
  <si>
    <t xml:space="preserve">гімназія № 283 ІІ-ІІІ ступенів </t>
  </si>
  <si>
    <t xml:space="preserve">Навчальний заклад </t>
  </si>
  <si>
    <t xml:space="preserve">Гімназія №59 імені О. М. Бойченка </t>
  </si>
  <si>
    <t xml:space="preserve">Школа І-ІІІ ступенів №286 </t>
  </si>
  <si>
    <t xml:space="preserve">Спеціалізована школа І-ІІІ ступенів № 251 імені Хо Ши Міна з поглибленим вивченням англійської мови </t>
  </si>
  <si>
    <t xml:space="preserve">Гімназія № 267 </t>
  </si>
  <si>
    <t xml:space="preserve">школа І-ІІІ ступенів № 212 </t>
  </si>
  <si>
    <t xml:space="preserve">Школа І-ІІІ ступенів №95 </t>
  </si>
  <si>
    <t xml:space="preserve">ліцей 293 І-ІІІ ступеня </t>
  </si>
  <si>
    <t xml:space="preserve">Середня загальноосвітня школа № 231 </t>
  </si>
  <si>
    <t>Вовченко Євген Вячеславович</t>
  </si>
  <si>
    <t>Спеціалізована школа І-ІІІ ступенів з поглибленим вивченням іноземних мов № 112 імені Т. Шевченка</t>
  </si>
  <si>
    <t xml:space="preserve">Спеціалізована школа І-ІІІ ступенів з поглибленим вивченням іноземних мов № 112 імені Т.Шевченка </t>
  </si>
  <si>
    <t xml:space="preserve">Спеціалізована школа І-ІІІ ступенів № 251 імені Хо Ши Міна з поглибленим вивченням анлійської мови </t>
  </si>
  <si>
    <t xml:space="preserve">Середнязагальноосвітня школа І-ІІІ ступенів № 182 </t>
  </si>
  <si>
    <t>Київський природничо-науковий ліцей №145</t>
  </si>
  <si>
    <t>Романченко Вікторія В'ячеславівна</t>
  </si>
  <si>
    <t>СЗОШ № 137</t>
  </si>
  <si>
    <t xml:space="preserve">Спеціалізована школа І-ІІІ ступенів № 152 з поглибленим вивченням англійської мови </t>
  </si>
  <si>
    <t>Радченко Катерина В'ячеславівна</t>
  </si>
  <si>
    <t>Дудка Катерина Миколаївна</t>
  </si>
  <si>
    <t>гімназія № 191 імені П.Г.Тичини</t>
  </si>
  <si>
    <t>спеціалізована школа № 80</t>
  </si>
  <si>
    <t>гімназія №19 "Межигірська"</t>
  </si>
  <si>
    <t>Анташкевич Поліна Ігорівна</t>
  </si>
  <si>
    <t>cередня cпеціалізована школа І-ІІІ ступенів №234 з поглибленим вивченням економіки і права</t>
  </si>
  <si>
    <t>Український колеж ім.В. О. Сухомлинського № 272</t>
  </si>
  <si>
    <t>Київська гімназія №287</t>
  </si>
  <si>
    <t>школа І - ІІІ ступенів № 5</t>
  </si>
  <si>
    <t>Григор'єва Ольга Олександрівна</t>
  </si>
  <si>
    <t>Фізико-математичний ліцей 3 142</t>
  </si>
  <si>
    <t>Зіновець Анастасія Анатоліївна</t>
  </si>
  <si>
    <t>ліцей № 142</t>
  </si>
  <si>
    <t>Будрін Артем Сергійович</t>
  </si>
  <si>
    <t>спеціалізована школа № 129</t>
  </si>
  <si>
    <t>Марусенко Богдан В'ячеславович</t>
  </si>
  <si>
    <t>спеціалізована школа №129</t>
  </si>
  <si>
    <t>СЗШ №253</t>
  </si>
  <si>
    <t>гімназія №191 ім. П. Г. Тичини</t>
  </si>
  <si>
    <t>Ефрос Ксенія Валеріївна</t>
  </si>
  <si>
    <t>Чертіліна Валерія Ігорівна</t>
  </si>
  <si>
    <t>спеціалізована школа № 214</t>
  </si>
  <si>
    <t>Скідан Софія-Марія Віталіївна</t>
  </si>
  <si>
    <t>Український гуманітарний ліцей КНУімені Тараса Шевченка</t>
  </si>
  <si>
    <t>Спеціалізована школа імені Тараса Шевченка №112</t>
  </si>
  <si>
    <t>Кондратюк Тарас Євгенович</t>
  </si>
  <si>
    <t>гімназія №34 "Либідь" ім. В. Максименка</t>
  </si>
  <si>
    <t>Канюка Олександра Максимівна</t>
  </si>
  <si>
    <t>Український гуманітарний ліцей КНУ імені Тараса Шеченка</t>
  </si>
  <si>
    <t>Романо-германська гімназія №123</t>
  </si>
  <si>
    <t>спеціалізована школа № 92 ім. Івана Франка</t>
  </si>
  <si>
    <t>Непипенко Тетяна Вікторівна</t>
  </si>
  <si>
    <t>Сидоренко Костянтин Миколайович</t>
  </si>
  <si>
    <t>СШ № 92 ім. Івана Франка</t>
  </si>
  <si>
    <t>Ульяшина Катерина Андріївна</t>
  </si>
  <si>
    <t>гімназія № 117 ім. Лесі українки</t>
  </si>
  <si>
    <t>Гімназія №19 "Межигірська"</t>
  </si>
  <si>
    <t>Колеснікова Анастасія Дмитрівна</t>
  </si>
  <si>
    <t>гімназія № 191 ім. П.Г.Тичини</t>
  </si>
  <si>
    <t>Шаповалова Анастасія Миколаївна</t>
  </si>
  <si>
    <t>Гримашевич Діана Іванівна</t>
  </si>
  <si>
    <t>Висоцька Марія Федорівна</t>
  </si>
  <si>
    <t>ЗСШ № 233</t>
  </si>
  <si>
    <t>Крикливець Ірина Ігорівна</t>
  </si>
  <si>
    <t>Новіцька Аліна Олегівна</t>
  </si>
  <si>
    <t>Бухта Ярослава Олександрівна</t>
  </si>
  <si>
    <t>Бєльчик Анастасія Сергіївна</t>
  </si>
  <si>
    <t>Багацька Богдана Русланівна</t>
  </si>
  <si>
    <t>Вакуленко Олександра Юріївна</t>
  </si>
  <si>
    <t>Скляренко Татьяна Сергіївна</t>
  </si>
  <si>
    <t>Ткачова Аліса Артемівна</t>
  </si>
  <si>
    <t>СШ № 155</t>
  </si>
  <si>
    <t>Ігнатенко Марія Сергіївна</t>
  </si>
  <si>
    <t>Бодунов Вадим Русланович</t>
  </si>
  <si>
    <t>І зд</t>
  </si>
  <si>
    <t>ІІІ зд</t>
  </si>
  <si>
    <t xml:space="preserve">ІV зд. </t>
  </si>
  <si>
    <t>Всього</t>
  </si>
  <si>
    <t>ІІзд</t>
  </si>
  <si>
    <t>І зд.</t>
  </si>
  <si>
    <t>ІІ зд.</t>
  </si>
  <si>
    <t>ІІІ зд.</t>
  </si>
  <si>
    <t>ІV зд</t>
  </si>
  <si>
    <t>Cорока Максим Олегович</t>
  </si>
  <si>
    <t>осейко Вікторія Миколаївна</t>
  </si>
  <si>
    <t>НВК "Святошинська гімназія"</t>
  </si>
  <si>
    <t>Ізд</t>
  </si>
  <si>
    <t>ІІ зд</t>
  </si>
  <si>
    <t>ІІІзд</t>
  </si>
  <si>
    <t xml:space="preserve">Всього </t>
  </si>
  <si>
    <t>ІVзд</t>
  </si>
  <si>
    <t>Ільницька Анна Костянтинівна</t>
  </si>
  <si>
    <t xml:space="preserve">ДЕПАРТАМЕНТ ОСВІТИ І НАУКИ, МОЛОДІ ТА СПОРТУ </t>
  </si>
  <si>
    <t>ВИКОНАВЧОГО ОРГАНУ КИЇВСЬКОЇ МІСЬКОЇ РАДИ</t>
  </si>
  <si>
    <t>КИЇВСЬКИЙ УНІВЕРСИТЕТ ІМЕНІ БОРИСА ГРІНЧЕНКА</t>
  </si>
  <si>
    <t>ІНСТИТУТ ПІСЛЯДИПЛОМНОЇ ПЕДАГОГІЧНОЇ ОСВІТИ</t>
  </si>
  <si>
    <t>8 клас</t>
  </si>
  <si>
    <t>Попередні результати ІІІ етапу (міського) учнівської олімпіади зі світової літератури</t>
  </si>
  <si>
    <t>Апеляція відбудеться 23 квітня 2015 року о 15.30 в Інституті післядипломної педагогічної освіти Київського університету імені Бориса Грінченка (пр-т. П.Тичини, 17). Заяви від учнів на участь в апеляції приймаємо за вказаною адресою до 22 квітня 2015 року. Кімната 127. тел. 553-99-84, 553-98-20</t>
  </si>
  <si>
    <t>9 клас</t>
  </si>
  <si>
    <t>10 клас</t>
  </si>
  <si>
    <t>11 клас</t>
  </si>
  <si>
    <t xml:space="preserve">Карпенко Анастасія Сергіївна </t>
  </si>
  <si>
    <t>середня загальноосвітня школа №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</si>
</sst>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39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40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39" fillId="0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10" xfId="0" applyNumberFormat="1" applyBorder="1" applyAlignment="1">
      <alignment vertical="top"/>
    </xf>
    <xf numFmtId="0" fontId="3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ill="1" applyBorder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0" fontId="30" fillId="33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41" fillId="0" borderId="0" xfId="0" applyFont="1" applyAlignment="1">
      <alignment vertical="top"/>
    </xf>
    <xf numFmtId="0" fontId="39" fillId="0" borderId="10" xfId="0" applyFont="1" applyFill="1" applyBorder="1" applyAlignment="1">
      <alignment horizontal="left" vertical="top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0" fontId="42" fillId="0" borderId="0" xfId="0" applyFont="1" applyBorder="1" applyAlignment="1">
      <alignment vertical="top"/>
    </xf>
    <xf numFmtId="0" fontId="30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42" fillId="0" borderId="11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30" fillId="0" borderId="0" xfId="0" applyFont="1" applyBorder="1" applyAlignment="1">
      <alignment vertical="top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NumberFormat="1" applyFont="1" applyBorder="1" applyAlignment="1">
      <alignment horizontal="center" vertical="top"/>
    </xf>
    <xf numFmtId="0" fontId="40" fillId="34" borderId="10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vertical="top" wrapText="1"/>
    </xf>
    <xf numFmtId="0" fontId="39" fillId="34" borderId="10" xfId="0" applyFont="1" applyFill="1" applyBorder="1" applyAlignment="1">
      <alignment horizontal="right" vertical="top" wrapText="1"/>
    </xf>
    <xf numFmtId="0" fontId="0" fillId="34" borderId="10" xfId="0" applyFill="1" applyBorder="1" applyAlignment="1">
      <alignment vertical="top" wrapText="1"/>
    </xf>
    <xf numFmtId="0" fontId="39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/>
    </xf>
    <xf numFmtId="0" fontId="40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right" wrapText="1"/>
    </xf>
    <xf numFmtId="0" fontId="0" fillId="34" borderId="10" xfId="0" applyFill="1" applyBorder="1" applyAlignment="1">
      <alignment/>
    </xf>
    <xf numFmtId="0" fontId="7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8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5.7109375" style="1" customWidth="1"/>
    <col min="2" max="2" width="3.8515625" style="1" customWidth="1"/>
    <col min="3" max="3" width="4.140625" style="1" customWidth="1"/>
    <col min="4" max="4" width="15.57421875" style="1" customWidth="1"/>
    <col min="5" max="5" width="32.421875" style="1" customWidth="1"/>
    <col min="6" max="6" width="46.57421875" style="1" customWidth="1"/>
    <col min="7" max="7" width="5.28125" style="1" customWidth="1"/>
    <col min="8" max="8" width="5.140625" style="1" customWidth="1"/>
    <col min="9" max="9" width="5.421875" style="1" customWidth="1"/>
    <col min="10" max="10" width="5.28125" style="1" customWidth="1"/>
    <col min="11" max="11" width="5.421875" style="1" customWidth="1"/>
    <col min="12" max="12" width="7.28125" style="1" customWidth="1"/>
    <col min="13" max="13" width="8.140625" style="1" customWidth="1"/>
    <col min="14" max="16384" width="9.140625" style="1" customWidth="1"/>
  </cols>
  <sheetData>
    <row r="1" spans="2:22" ht="24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15" customHeight="1">
      <c r="B2" s="32"/>
      <c r="C2" s="32"/>
      <c r="D2" s="62" t="s">
        <v>531</v>
      </c>
      <c r="E2" s="62"/>
      <c r="F2" s="62"/>
      <c r="G2" s="62"/>
      <c r="H2" s="62"/>
      <c r="I2" s="62"/>
      <c r="J2" s="62"/>
      <c r="K2" s="62"/>
      <c r="L2" s="62"/>
      <c r="M2" s="62"/>
      <c r="N2" s="32"/>
      <c r="O2" s="32"/>
      <c r="P2" s="32"/>
      <c r="Q2" s="32"/>
      <c r="R2" s="32"/>
      <c r="S2" s="32"/>
      <c r="T2" s="32"/>
      <c r="U2" s="32"/>
      <c r="V2" s="32"/>
    </row>
    <row r="3" spans="2:22" ht="15" customHeight="1">
      <c r="B3" s="32"/>
      <c r="C3" s="32"/>
      <c r="D3" s="62" t="s">
        <v>532</v>
      </c>
      <c r="E3" s="62"/>
      <c r="F3" s="62"/>
      <c r="G3" s="62"/>
      <c r="H3" s="62"/>
      <c r="I3" s="62"/>
      <c r="J3" s="62"/>
      <c r="K3" s="62"/>
      <c r="L3" s="62"/>
      <c r="M3" s="62"/>
      <c r="N3" s="32"/>
      <c r="O3" s="32"/>
      <c r="P3" s="32"/>
      <c r="Q3" s="32"/>
      <c r="R3" s="32"/>
      <c r="S3" s="32"/>
      <c r="T3" s="32"/>
      <c r="U3" s="32"/>
      <c r="V3" s="32"/>
    </row>
    <row r="4" spans="2:22" ht="15" customHeight="1">
      <c r="B4" s="32"/>
      <c r="C4" s="32"/>
      <c r="D4" s="62" t="s">
        <v>533</v>
      </c>
      <c r="E4" s="62"/>
      <c r="F4" s="62"/>
      <c r="G4" s="62"/>
      <c r="H4" s="62"/>
      <c r="I4" s="62"/>
      <c r="J4" s="62"/>
      <c r="K4" s="62"/>
      <c r="L4" s="62"/>
      <c r="M4" s="62"/>
      <c r="N4" s="32"/>
      <c r="O4" s="32"/>
      <c r="P4" s="32"/>
      <c r="Q4" s="32"/>
      <c r="R4" s="32"/>
      <c r="S4" s="32"/>
      <c r="T4" s="32"/>
      <c r="U4" s="32"/>
      <c r="V4" s="32"/>
    </row>
    <row r="5" spans="2:22" ht="15" customHeight="1">
      <c r="B5" s="32"/>
      <c r="C5" s="32"/>
      <c r="D5" s="62" t="s">
        <v>534</v>
      </c>
      <c r="E5" s="62"/>
      <c r="F5" s="62"/>
      <c r="G5" s="62"/>
      <c r="H5" s="62"/>
      <c r="I5" s="62"/>
      <c r="J5" s="62"/>
      <c r="K5" s="62"/>
      <c r="L5" s="62"/>
      <c r="M5" s="62"/>
      <c r="N5" s="32"/>
      <c r="O5" s="32"/>
      <c r="P5" s="32"/>
      <c r="Q5" s="32"/>
      <c r="R5" s="32"/>
      <c r="S5" s="32"/>
      <c r="T5" s="32"/>
      <c r="U5" s="32"/>
      <c r="V5" s="32"/>
    </row>
    <row r="6" spans="2:22" ht="15" customHeight="1">
      <c r="B6" s="32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2"/>
      <c r="O6" s="32"/>
      <c r="P6" s="32"/>
      <c r="Q6" s="32"/>
      <c r="R6" s="32"/>
      <c r="S6" s="32"/>
      <c r="T6" s="32"/>
      <c r="U6" s="32"/>
      <c r="V6" s="32"/>
    </row>
    <row r="7" spans="2:22" ht="15" customHeight="1">
      <c r="B7" s="32"/>
      <c r="C7" s="32"/>
      <c r="D7" s="62" t="s">
        <v>536</v>
      </c>
      <c r="E7" s="62"/>
      <c r="F7" s="62"/>
      <c r="G7" s="62"/>
      <c r="H7" s="62"/>
      <c r="I7" s="62"/>
      <c r="J7" s="62"/>
      <c r="K7" s="62"/>
      <c r="L7" s="62"/>
      <c r="M7" s="33"/>
      <c r="N7" s="32"/>
      <c r="O7" s="32"/>
      <c r="P7" s="32"/>
      <c r="Q7" s="32"/>
      <c r="R7" s="32"/>
      <c r="S7" s="32"/>
      <c r="T7" s="32"/>
      <c r="U7" s="32"/>
      <c r="V7" s="32"/>
    </row>
    <row r="8" spans="2:22" ht="15" customHeight="1">
      <c r="B8" s="32"/>
      <c r="C8" s="32"/>
      <c r="D8" s="63" t="s">
        <v>535</v>
      </c>
      <c r="E8" s="63"/>
      <c r="F8" s="63"/>
      <c r="G8" s="63"/>
      <c r="H8" s="63"/>
      <c r="I8" s="63"/>
      <c r="J8" s="63"/>
      <c r="K8" s="63"/>
      <c r="L8" s="63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2:22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7"/>
      <c r="N9" s="32"/>
      <c r="O9" s="40"/>
      <c r="P9" s="32"/>
      <c r="Q9" s="32"/>
      <c r="R9" s="32"/>
      <c r="S9" s="32"/>
      <c r="T9" s="32"/>
      <c r="U9" s="32"/>
      <c r="V9" s="32"/>
    </row>
    <row r="10" spans="2:13" ht="24" customHeight="1">
      <c r="B10" s="34"/>
      <c r="C10" s="34"/>
      <c r="D10" s="8" t="s">
        <v>436</v>
      </c>
      <c r="E10" s="8" t="s">
        <v>82</v>
      </c>
      <c r="F10" s="8" t="s">
        <v>437</v>
      </c>
      <c r="G10" s="51" t="s">
        <v>83</v>
      </c>
      <c r="H10" s="28" t="s">
        <v>525</v>
      </c>
      <c r="I10" s="29" t="s">
        <v>526</v>
      </c>
      <c r="J10" s="29" t="s">
        <v>527</v>
      </c>
      <c r="K10" s="29" t="s">
        <v>529</v>
      </c>
      <c r="L10" s="29" t="s">
        <v>528</v>
      </c>
      <c r="M10" s="38"/>
    </row>
    <row r="11" spans="2:13" ht="18.75" customHeight="1">
      <c r="B11" s="34"/>
      <c r="C11" s="34"/>
      <c r="D11" s="11" t="s">
        <v>30</v>
      </c>
      <c r="E11" s="6" t="s">
        <v>31</v>
      </c>
      <c r="F11" s="6" t="s">
        <v>32</v>
      </c>
      <c r="G11" s="52">
        <v>8</v>
      </c>
      <c r="H11" s="5">
        <v>49</v>
      </c>
      <c r="I11" s="5">
        <v>12</v>
      </c>
      <c r="J11" s="5">
        <v>8</v>
      </c>
      <c r="K11" s="5">
        <v>7</v>
      </c>
      <c r="L11" s="5">
        <f aca="true" t="shared" si="0" ref="L11:L42">SUM(H11:K11)</f>
        <v>76</v>
      </c>
      <c r="M11" s="34"/>
    </row>
    <row r="12" spans="2:13" ht="26.25" customHeight="1">
      <c r="B12" s="34"/>
      <c r="C12" s="34"/>
      <c r="D12" s="11" t="s">
        <v>30</v>
      </c>
      <c r="E12" s="6" t="s">
        <v>77</v>
      </c>
      <c r="F12" s="6" t="s">
        <v>78</v>
      </c>
      <c r="G12" s="52">
        <v>8</v>
      </c>
      <c r="H12" s="5">
        <v>39</v>
      </c>
      <c r="I12" s="5">
        <v>8</v>
      </c>
      <c r="J12" s="5">
        <v>3</v>
      </c>
      <c r="K12" s="5">
        <v>8</v>
      </c>
      <c r="L12" s="5">
        <f t="shared" si="0"/>
        <v>58</v>
      </c>
      <c r="M12" s="34"/>
    </row>
    <row r="13" spans="2:13" ht="15.75" customHeight="1">
      <c r="B13" s="34"/>
      <c r="C13" s="34"/>
      <c r="D13" s="11" t="s">
        <v>10</v>
      </c>
      <c r="E13" s="6" t="s">
        <v>11</v>
      </c>
      <c r="F13" s="6" t="s">
        <v>12</v>
      </c>
      <c r="G13" s="52">
        <v>8</v>
      </c>
      <c r="H13" s="5">
        <v>24</v>
      </c>
      <c r="I13" s="5">
        <v>6</v>
      </c>
      <c r="J13" s="5">
        <v>4</v>
      </c>
      <c r="K13" s="5">
        <v>0</v>
      </c>
      <c r="L13" s="5">
        <f t="shared" si="0"/>
        <v>34</v>
      </c>
      <c r="M13" s="34"/>
    </row>
    <row r="14" spans="2:13" ht="12.75" customHeight="1">
      <c r="B14" s="34"/>
      <c r="C14" s="34"/>
      <c r="D14" s="11" t="s">
        <v>10</v>
      </c>
      <c r="E14" s="6" t="s">
        <v>25</v>
      </c>
      <c r="F14" s="6" t="s">
        <v>439</v>
      </c>
      <c r="G14" s="52">
        <v>8</v>
      </c>
      <c r="H14" s="5">
        <v>31</v>
      </c>
      <c r="I14" s="14">
        <v>8.5</v>
      </c>
      <c r="J14" s="14">
        <v>3</v>
      </c>
      <c r="K14" s="14">
        <v>6.5</v>
      </c>
      <c r="L14" s="14">
        <f t="shared" si="0"/>
        <v>49</v>
      </c>
      <c r="M14" s="34"/>
    </row>
    <row r="15" spans="2:13" ht="15">
      <c r="B15" s="34"/>
      <c r="C15" s="35"/>
      <c r="D15" s="11" t="s">
        <v>10</v>
      </c>
      <c r="E15" s="6" t="s">
        <v>13</v>
      </c>
      <c r="F15" s="6" t="s">
        <v>438</v>
      </c>
      <c r="G15" s="52">
        <v>8</v>
      </c>
      <c r="H15" s="5">
        <v>30</v>
      </c>
      <c r="I15" s="5">
        <v>4</v>
      </c>
      <c r="J15" s="5">
        <v>1.5</v>
      </c>
      <c r="K15" s="14">
        <v>1.5</v>
      </c>
      <c r="L15" s="5">
        <f t="shared" si="0"/>
        <v>37</v>
      </c>
      <c r="M15" s="34"/>
    </row>
    <row r="16" spans="2:13" ht="15">
      <c r="B16" s="34"/>
      <c r="C16" s="34"/>
      <c r="D16" s="11" t="s">
        <v>10</v>
      </c>
      <c r="E16" s="6" t="s">
        <v>15</v>
      </c>
      <c r="F16" s="6" t="s">
        <v>16</v>
      </c>
      <c r="G16" s="52">
        <v>8</v>
      </c>
      <c r="H16" s="5">
        <v>26</v>
      </c>
      <c r="I16" s="5">
        <v>2</v>
      </c>
      <c r="J16" s="5">
        <v>4</v>
      </c>
      <c r="K16" s="5">
        <v>3</v>
      </c>
      <c r="L16" s="5">
        <f t="shared" si="0"/>
        <v>35</v>
      </c>
      <c r="M16" s="34"/>
    </row>
    <row r="17" spans="2:13" ht="15">
      <c r="B17" s="34"/>
      <c r="C17" s="34"/>
      <c r="D17" s="11" t="s">
        <v>10</v>
      </c>
      <c r="E17" s="6" t="s">
        <v>359</v>
      </c>
      <c r="F17" s="6" t="s">
        <v>252</v>
      </c>
      <c r="G17" s="52">
        <v>8</v>
      </c>
      <c r="H17" s="5">
        <v>32</v>
      </c>
      <c r="I17" s="5">
        <v>10</v>
      </c>
      <c r="J17" s="5">
        <v>9</v>
      </c>
      <c r="K17" s="5">
        <v>6</v>
      </c>
      <c r="L17" s="5">
        <f t="shared" si="0"/>
        <v>57</v>
      </c>
      <c r="M17" s="34"/>
    </row>
    <row r="18" spans="2:22" ht="15">
      <c r="B18" s="34"/>
      <c r="C18" s="34"/>
      <c r="D18" s="11" t="s">
        <v>10</v>
      </c>
      <c r="E18" s="6" t="s">
        <v>59</v>
      </c>
      <c r="F18" s="6" t="s">
        <v>60</v>
      </c>
      <c r="G18" s="52">
        <v>8</v>
      </c>
      <c r="H18" s="5">
        <v>21</v>
      </c>
      <c r="I18" s="5">
        <v>9</v>
      </c>
      <c r="J18" s="5">
        <v>2.5</v>
      </c>
      <c r="K18" s="5">
        <v>6</v>
      </c>
      <c r="L18" s="14">
        <f t="shared" si="0"/>
        <v>38.5</v>
      </c>
      <c r="M18" s="35"/>
      <c r="N18" s="2"/>
      <c r="O18" s="2"/>
      <c r="P18" s="2"/>
      <c r="Q18" s="2"/>
      <c r="R18" s="2"/>
      <c r="S18" s="2"/>
      <c r="T18" s="2"/>
      <c r="U18" s="2"/>
      <c r="V18" s="2"/>
    </row>
    <row r="19" spans="2:22" ht="17.25" customHeight="1">
      <c r="B19" s="34"/>
      <c r="C19" s="34"/>
      <c r="D19" s="11" t="s">
        <v>10</v>
      </c>
      <c r="E19" s="6" t="s">
        <v>22</v>
      </c>
      <c r="F19" s="6" t="s">
        <v>23</v>
      </c>
      <c r="G19" s="52">
        <v>8</v>
      </c>
      <c r="H19" s="5">
        <v>20</v>
      </c>
      <c r="I19" s="14">
        <v>3</v>
      </c>
      <c r="J19" s="14">
        <v>1</v>
      </c>
      <c r="K19" s="14">
        <v>3</v>
      </c>
      <c r="L19" s="14">
        <f t="shared" si="0"/>
        <v>27</v>
      </c>
      <c r="M19" s="35"/>
      <c r="N19" s="2"/>
      <c r="O19" s="2"/>
      <c r="P19" s="2"/>
      <c r="Q19" s="2"/>
      <c r="R19" s="2"/>
      <c r="S19" s="2"/>
      <c r="T19" s="2"/>
      <c r="U19" s="2"/>
      <c r="V19" s="2"/>
    </row>
    <row r="20" spans="2:13" ht="15">
      <c r="B20" s="34"/>
      <c r="C20" s="34"/>
      <c r="D20" s="11" t="s">
        <v>10</v>
      </c>
      <c r="E20" s="6" t="s">
        <v>28</v>
      </c>
      <c r="F20" s="6" t="s">
        <v>29</v>
      </c>
      <c r="G20" s="52">
        <v>8</v>
      </c>
      <c r="H20" s="5">
        <v>32</v>
      </c>
      <c r="I20" s="14">
        <v>6</v>
      </c>
      <c r="J20" s="14">
        <v>1</v>
      </c>
      <c r="K20" s="14">
        <v>3</v>
      </c>
      <c r="L20" s="5">
        <f t="shared" si="0"/>
        <v>42</v>
      </c>
      <c r="M20" s="34"/>
    </row>
    <row r="21" spans="2:13" ht="15">
      <c r="B21" s="34"/>
      <c r="C21" s="34"/>
      <c r="D21" s="11" t="s">
        <v>10</v>
      </c>
      <c r="E21" s="6" t="s">
        <v>358</v>
      </c>
      <c r="F21" s="6" t="s">
        <v>252</v>
      </c>
      <c r="G21" s="52">
        <v>8</v>
      </c>
      <c r="H21" s="5">
        <v>42</v>
      </c>
      <c r="I21" s="5">
        <v>10</v>
      </c>
      <c r="J21" s="5">
        <v>5</v>
      </c>
      <c r="K21" s="5">
        <v>9</v>
      </c>
      <c r="L21" s="5">
        <f t="shared" si="0"/>
        <v>66</v>
      </c>
      <c r="M21" s="34"/>
    </row>
    <row r="22" spans="2:13" ht="25.5">
      <c r="B22" s="34"/>
      <c r="C22" s="34"/>
      <c r="D22" s="11" t="s">
        <v>10</v>
      </c>
      <c r="E22" s="6" t="s">
        <v>40</v>
      </c>
      <c r="F22" s="6" t="s">
        <v>457</v>
      </c>
      <c r="G22" s="52">
        <v>8</v>
      </c>
      <c r="H22" s="5">
        <v>27</v>
      </c>
      <c r="I22" s="14">
        <v>3.5</v>
      </c>
      <c r="J22" s="5">
        <v>8</v>
      </c>
      <c r="K22" s="5">
        <v>3</v>
      </c>
      <c r="L22" s="5">
        <f t="shared" si="0"/>
        <v>41.5</v>
      </c>
      <c r="M22" s="34"/>
    </row>
    <row r="23" spans="2:13" ht="17.25" customHeight="1">
      <c r="B23" s="34"/>
      <c r="C23" s="35"/>
      <c r="D23" s="11" t="s">
        <v>2</v>
      </c>
      <c r="E23" s="6" t="s">
        <v>57</v>
      </c>
      <c r="F23" s="6" t="s">
        <v>58</v>
      </c>
      <c r="G23" s="52">
        <v>8</v>
      </c>
      <c r="H23" s="5">
        <v>44</v>
      </c>
      <c r="I23" s="5">
        <v>12</v>
      </c>
      <c r="J23" s="5">
        <v>6</v>
      </c>
      <c r="K23" s="5">
        <v>6</v>
      </c>
      <c r="L23" s="5">
        <f t="shared" si="0"/>
        <v>68</v>
      </c>
      <c r="M23" s="34"/>
    </row>
    <row r="24" spans="2:13" ht="25.5">
      <c r="B24" s="34"/>
      <c r="C24" s="34"/>
      <c r="D24" s="11" t="s">
        <v>2</v>
      </c>
      <c r="E24" s="6" t="s">
        <v>79</v>
      </c>
      <c r="F24" s="6" t="s">
        <v>80</v>
      </c>
      <c r="G24" s="52">
        <v>8</v>
      </c>
      <c r="H24" s="5">
        <v>30</v>
      </c>
      <c r="I24" s="5">
        <v>8</v>
      </c>
      <c r="J24" s="5">
        <v>6</v>
      </c>
      <c r="K24" s="5">
        <v>2</v>
      </c>
      <c r="L24" s="5">
        <f t="shared" si="0"/>
        <v>46</v>
      </c>
      <c r="M24" s="34"/>
    </row>
    <row r="25" spans="2:13" ht="15">
      <c r="B25" s="34"/>
      <c r="C25" s="34"/>
      <c r="D25" s="11" t="s">
        <v>2</v>
      </c>
      <c r="E25" s="6" t="s">
        <v>343</v>
      </c>
      <c r="F25" s="6" t="s">
        <v>345</v>
      </c>
      <c r="G25" s="52">
        <v>8</v>
      </c>
      <c r="H25" s="5">
        <v>24</v>
      </c>
      <c r="I25" s="5">
        <v>10</v>
      </c>
      <c r="J25" s="5">
        <v>7</v>
      </c>
      <c r="K25" s="5">
        <v>3</v>
      </c>
      <c r="L25" s="5">
        <f t="shared" si="0"/>
        <v>44</v>
      </c>
      <c r="M25" s="34"/>
    </row>
    <row r="26" spans="2:13" ht="20.25" customHeight="1">
      <c r="B26" s="34"/>
      <c r="C26" s="34"/>
      <c r="D26" s="11" t="s">
        <v>2</v>
      </c>
      <c r="E26" s="6" t="s">
        <v>74</v>
      </c>
      <c r="F26" s="6" t="s">
        <v>75</v>
      </c>
      <c r="G26" s="52">
        <v>8</v>
      </c>
      <c r="H26" s="5">
        <v>35</v>
      </c>
      <c r="I26" s="5">
        <v>9</v>
      </c>
      <c r="J26" s="5">
        <v>6</v>
      </c>
      <c r="K26" s="5">
        <v>6</v>
      </c>
      <c r="L26" s="5">
        <f t="shared" si="0"/>
        <v>56</v>
      </c>
      <c r="M26" s="34"/>
    </row>
    <row r="27" spans="2:13" ht="15">
      <c r="B27" s="34"/>
      <c r="C27" s="34"/>
      <c r="D27" s="11" t="s">
        <v>2</v>
      </c>
      <c r="E27" s="6" t="s">
        <v>50</v>
      </c>
      <c r="F27" s="6" t="s">
        <v>477</v>
      </c>
      <c r="G27" s="52">
        <v>8</v>
      </c>
      <c r="H27" s="5">
        <v>34</v>
      </c>
      <c r="I27" s="5">
        <v>8</v>
      </c>
      <c r="J27" s="5">
        <v>4</v>
      </c>
      <c r="K27" s="5">
        <v>4</v>
      </c>
      <c r="L27" s="5">
        <f t="shared" si="0"/>
        <v>50</v>
      </c>
      <c r="M27" s="34"/>
    </row>
    <row r="28" spans="2:13" ht="15">
      <c r="B28" s="34"/>
      <c r="C28" s="34"/>
      <c r="D28" s="11" t="s">
        <v>2</v>
      </c>
      <c r="E28" s="6" t="s">
        <v>474</v>
      </c>
      <c r="F28" s="6" t="s">
        <v>475</v>
      </c>
      <c r="G28" s="52">
        <v>8</v>
      </c>
      <c r="H28" s="5">
        <v>42</v>
      </c>
      <c r="I28" s="5">
        <v>6</v>
      </c>
      <c r="J28" s="5">
        <v>1</v>
      </c>
      <c r="K28" s="5">
        <v>5</v>
      </c>
      <c r="L28" s="5">
        <f t="shared" si="0"/>
        <v>54</v>
      </c>
      <c r="M28" s="34"/>
    </row>
    <row r="29" spans="2:13" ht="15">
      <c r="B29" s="34"/>
      <c r="C29" s="34"/>
      <c r="D29" s="11" t="s">
        <v>2</v>
      </c>
      <c r="E29" s="6" t="s">
        <v>472</v>
      </c>
      <c r="F29" s="6" t="s">
        <v>473</v>
      </c>
      <c r="G29" s="52">
        <v>8</v>
      </c>
      <c r="H29" s="5">
        <v>35</v>
      </c>
      <c r="I29" s="5">
        <v>12</v>
      </c>
      <c r="J29" s="5">
        <v>5</v>
      </c>
      <c r="K29" s="5">
        <v>10</v>
      </c>
      <c r="L29" s="5">
        <f t="shared" si="0"/>
        <v>62</v>
      </c>
      <c r="M29" s="34"/>
    </row>
    <row r="30" spans="2:13" ht="25.5">
      <c r="B30" s="34"/>
      <c r="C30" s="34"/>
      <c r="D30" s="11" t="s">
        <v>2</v>
      </c>
      <c r="E30" s="6" t="s">
        <v>81</v>
      </c>
      <c r="F30" s="6" t="s">
        <v>80</v>
      </c>
      <c r="G30" s="52">
        <v>8</v>
      </c>
      <c r="H30" s="5">
        <v>40</v>
      </c>
      <c r="I30" s="5">
        <v>6</v>
      </c>
      <c r="J30" s="5">
        <v>3</v>
      </c>
      <c r="K30" s="5">
        <v>3</v>
      </c>
      <c r="L30" s="5">
        <f t="shared" si="0"/>
        <v>52</v>
      </c>
      <c r="M30" s="34"/>
    </row>
    <row r="31" spans="2:13" ht="15">
      <c r="B31" s="34"/>
      <c r="C31" s="34"/>
      <c r="D31" s="11" t="s">
        <v>2</v>
      </c>
      <c r="E31" s="6" t="s">
        <v>338</v>
      </c>
      <c r="F31" s="6" t="s">
        <v>339</v>
      </c>
      <c r="G31" s="52">
        <v>8</v>
      </c>
      <c r="H31" s="5">
        <v>35</v>
      </c>
      <c r="I31" s="5">
        <v>3</v>
      </c>
      <c r="J31" s="5">
        <v>3</v>
      </c>
      <c r="K31" s="5">
        <v>0</v>
      </c>
      <c r="L31" s="5">
        <f t="shared" si="0"/>
        <v>41</v>
      </c>
      <c r="M31" s="34"/>
    </row>
    <row r="32" spans="2:13" ht="15">
      <c r="B32" s="34"/>
      <c r="C32" s="34"/>
      <c r="D32" s="11" t="s">
        <v>2</v>
      </c>
      <c r="E32" s="6" t="s">
        <v>340</v>
      </c>
      <c r="F32" s="6" t="s">
        <v>339</v>
      </c>
      <c r="G32" s="52">
        <v>8</v>
      </c>
      <c r="H32" s="5">
        <v>39</v>
      </c>
      <c r="I32" s="5">
        <v>4</v>
      </c>
      <c r="J32" s="5">
        <v>1</v>
      </c>
      <c r="K32" s="5">
        <v>2</v>
      </c>
      <c r="L32" s="5">
        <f t="shared" si="0"/>
        <v>46</v>
      </c>
      <c r="M32" s="34"/>
    </row>
    <row r="33" spans="2:13" ht="15">
      <c r="B33" s="34"/>
      <c r="C33" s="34"/>
      <c r="D33" s="11" t="s">
        <v>2</v>
      </c>
      <c r="E33" s="6" t="s">
        <v>344</v>
      </c>
      <c r="F33" s="6" t="s">
        <v>465</v>
      </c>
      <c r="G33" s="52">
        <v>8</v>
      </c>
      <c r="H33" s="5">
        <v>36</v>
      </c>
      <c r="I33" s="5">
        <v>10</v>
      </c>
      <c r="J33" s="5">
        <v>3</v>
      </c>
      <c r="K33" s="5">
        <v>4</v>
      </c>
      <c r="L33" s="5">
        <f t="shared" si="0"/>
        <v>53</v>
      </c>
      <c r="M33" s="34"/>
    </row>
    <row r="34" spans="2:13" ht="25.5">
      <c r="B34" s="34"/>
      <c r="C34" s="34"/>
      <c r="D34" s="11" t="s">
        <v>2</v>
      </c>
      <c r="E34" s="6" t="s">
        <v>71</v>
      </c>
      <c r="F34" s="6" t="s">
        <v>464</v>
      </c>
      <c r="G34" s="52">
        <v>8</v>
      </c>
      <c r="H34" s="5">
        <v>25</v>
      </c>
      <c r="I34" s="5">
        <v>0</v>
      </c>
      <c r="J34" s="5">
        <v>2</v>
      </c>
      <c r="K34" s="5">
        <v>1</v>
      </c>
      <c r="L34" s="5">
        <f t="shared" si="0"/>
        <v>28</v>
      </c>
      <c r="M34" s="34"/>
    </row>
    <row r="35" spans="2:13" ht="15" customHeight="1">
      <c r="B35" s="34"/>
      <c r="C35" s="34"/>
      <c r="D35" s="11" t="s">
        <v>2</v>
      </c>
      <c r="E35" s="6" t="s">
        <v>463</v>
      </c>
      <c r="F35" s="6" t="s">
        <v>347</v>
      </c>
      <c r="G35" s="52">
        <v>8</v>
      </c>
      <c r="H35" s="5">
        <v>13</v>
      </c>
      <c r="I35" s="5">
        <v>3</v>
      </c>
      <c r="J35" s="5">
        <v>2</v>
      </c>
      <c r="K35" s="5">
        <v>2</v>
      </c>
      <c r="L35" s="5">
        <f t="shared" si="0"/>
        <v>20</v>
      </c>
      <c r="M35" s="34"/>
    </row>
    <row r="36" spans="2:22" ht="15">
      <c r="B36" s="34"/>
      <c r="C36" s="34"/>
      <c r="D36" s="11" t="s">
        <v>2</v>
      </c>
      <c r="E36" s="6" t="s">
        <v>3</v>
      </c>
      <c r="F36" s="6" t="s">
        <v>460</v>
      </c>
      <c r="G36" s="52">
        <v>8</v>
      </c>
      <c r="H36" s="5">
        <v>25</v>
      </c>
      <c r="I36" s="5">
        <v>4</v>
      </c>
      <c r="J36" s="5">
        <v>2</v>
      </c>
      <c r="K36" s="5">
        <v>10</v>
      </c>
      <c r="L36" s="14">
        <f t="shared" si="0"/>
        <v>41</v>
      </c>
      <c r="M36" s="35"/>
      <c r="N36" s="2"/>
      <c r="O36" s="2"/>
      <c r="P36" s="2"/>
      <c r="Q36" s="2"/>
      <c r="R36" s="2"/>
      <c r="S36" s="2"/>
      <c r="T36" s="2"/>
      <c r="U36" s="2"/>
      <c r="V36" s="2"/>
    </row>
    <row r="37" spans="2:22" ht="17.25" customHeight="1">
      <c r="B37" s="34"/>
      <c r="C37" s="34"/>
      <c r="D37" s="11" t="s">
        <v>2</v>
      </c>
      <c r="E37" s="6" t="s">
        <v>69</v>
      </c>
      <c r="F37" s="6" t="s">
        <v>70</v>
      </c>
      <c r="G37" s="52">
        <v>8</v>
      </c>
      <c r="H37" s="5">
        <v>29</v>
      </c>
      <c r="I37" s="5">
        <v>0</v>
      </c>
      <c r="J37" s="14">
        <v>0</v>
      </c>
      <c r="K37" s="14">
        <v>6</v>
      </c>
      <c r="L37" s="14">
        <f t="shared" si="0"/>
        <v>35</v>
      </c>
      <c r="M37" s="35"/>
      <c r="N37" s="2"/>
      <c r="O37" s="2"/>
      <c r="P37" s="2"/>
      <c r="Q37" s="2"/>
      <c r="R37" s="2"/>
      <c r="S37" s="2"/>
      <c r="T37" s="2"/>
      <c r="U37" s="2"/>
      <c r="V37" s="2"/>
    </row>
    <row r="38" spans="2:13" ht="18" customHeight="1">
      <c r="B38" s="34"/>
      <c r="C38" s="34"/>
      <c r="D38" s="11" t="s">
        <v>2</v>
      </c>
      <c r="E38" s="6" t="s">
        <v>459</v>
      </c>
      <c r="F38" s="6" t="s">
        <v>68</v>
      </c>
      <c r="G38" s="52">
        <v>8</v>
      </c>
      <c r="H38" s="5">
        <v>35</v>
      </c>
      <c r="I38" s="14">
        <v>11.5</v>
      </c>
      <c r="J38" s="14">
        <v>5</v>
      </c>
      <c r="K38" s="14">
        <v>5</v>
      </c>
      <c r="L38" s="5">
        <f t="shared" si="0"/>
        <v>56.5</v>
      </c>
      <c r="M38" s="34"/>
    </row>
    <row r="39" spans="2:13" ht="17.25" customHeight="1">
      <c r="B39" s="34"/>
      <c r="C39" s="34"/>
      <c r="D39" s="11" t="s">
        <v>2</v>
      </c>
      <c r="E39" s="13" t="s">
        <v>455</v>
      </c>
      <c r="F39" s="6" t="s">
        <v>456</v>
      </c>
      <c r="G39" s="52">
        <v>8</v>
      </c>
      <c r="H39" s="5">
        <v>31</v>
      </c>
      <c r="I39" s="5">
        <v>2</v>
      </c>
      <c r="J39" s="5">
        <v>0.5</v>
      </c>
      <c r="K39" s="5">
        <v>0</v>
      </c>
      <c r="L39" s="5">
        <f t="shared" si="0"/>
        <v>33.5</v>
      </c>
      <c r="M39" s="34"/>
    </row>
    <row r="40" spans="2:13" ht="18" customHeight="1">
      <c r="B40" s="34"/>
      <c r="C40" s="34"/>
      <c r="D40" s="11" t="s">
        <v>2</v>
      </c>
      <c r="E40" s="6" t="s">
        <v>6</v>
      </c>
      <c r="F40" s="6" t="s">
        <v>4</v>
      </c>
      <c r="G40" s="52">
        <v>8</v>
      </c>
      <c r="H40" s="5">
        <v>31</v>
      </c>
      <c r="I40" s="5">
        <v>6.5</v>
      </c>
      <c r="J40" s="14">
        <v>4.5</v>
      </c>
      <c r="K40" s="5">
        <v>2</v>
      </c>
      <c r="L40" s="5">
        <f t="shared" si="0"/>
        <v>44</v>
      </c>
      <c r="M40" s="34"/>
    </row>
    <row r="41" spans="2:13" ht="15">
      <c r="B41" s="34"/>
      <c r="C41" s="34"/>
      <c r="D41" s="11" t="s">
        <v>2</v>
      </c>
      <c r="E41" s="6" t="s">
        <v>5</v>
      </c>
      <c r="F41" s="6" t="s">
        <v>346</v>
      </c>
      <c r="G41" s="52">
        <v>8</v>
      </c>
      <c r="H41" s="5">
        <v>29</v>
      </c>
      <c r="I41" s="5">
        <v>3</v>
      </c>
      <c r="J41" s="5">
        <v>1.5</v>
      </c>
      <c r="K41" s="5">
        <v>3</v>
      </c>
      <c r="L41" s="5">
        <f t="shared" si="0"/>
        <v>36.5</v>
      </c>
      <c r="M41" s="34"/>
    </row>
    <row r="42" spans="2:13" ht="19.5" customHeight="1">
      <c r="B42" s="34"/>
      <c r="C42" s="34"/>
      <c r="D42" s="11" t="s">
        <v>54</v>
      </c>
      <c r="E42" s="6" t="s">
        <v>334</v>
      </c>
      <c r="F42" s="6" t="s">
        <v>480</v>
      </c>
      <c r="G42" s="52">
        <v>8</v>
      </c>
      <c r="H42" s="5">
        <v>44</v>
      </c>
      <c r="I42" s="5">
        <v>8</v>
      </c>
      <c r="J42" s="5">
        <v>3</v>
      </c>
      <c r="K42" s="5">
        <v>0</v>
      </c>
      <c r="L42" s="5">
        <f t="shared" si="0"/>
        <v>55</v>
      </c>
      <c r="M42" s="34"/>
    </row>
    <row r="43" spans="2:13" ht="24" customHeight="1">
      <c r="B43" s="34"/>
      <c r="C43" s="34"/>
      <c r="D43" s="11" t="s">
        <v>54</v>
      </c>
      <c r="E43" s="6" t="s">
        <v>66</v>
      </c>
      <c r="F43" s="6" t="s">
        <v>67</v>
      </c>
      <c r="G43" s="52">
        <v>8</v>
      </c>
      <c r="H43" s="5">
        <v>37</v>
      </c>
      <c r="I43" s="5">
        <v>8</v>
      </c>
      <c r="J43" s="5">
        <v>4</v>
      </c>
      <c r="K43" s="5">
        <v>8</v>
      </c>
      <c r="L43" s="5">
        <f aca="true" t="shared" si="1" ref="L43:L74">SUM(H43:K43)</f>
        <v>57</v>
      </c>
      <c r="M43" s="34"/>
    </row>
    <row r="44" spans="2:13" ht="15">
      <c r="B44" s="34"/>
      <c r="C44" s="34"/>
      <c r="D44" s="11" t="s">
        <v>54</v>
      </c>
      <c r="E44" s="6" t="s">
        <v>64</v>
      </c>
      <c r="F44" s="6" t="s">
        <v>65</v>
      </c>
      <c r="G44" s="52">
        <v>8</v>
      </c>
      <c r="H44" s="5">
        <v>32</v>
      </c>
      <c r="I44" s="5">
        <v>3</v>
      </c>
      <c r="J44" s="5">
        <v>1</v>
      </c>
      <c r="K44" s="5">
        <v>3</v>
      </c>
      <c r="L44" s="5">
        <f t="shared" si="1"/>
        <v>39</v>
      </c>
      <c r="M44" s="34"/>
    </row>
    <row r="45" spans="2:13" ht="17.25" customHeight="1">
      <c r="B45" s="34"/>
      <c r="C45" s="34"/>
      <c r="D45" s="11" t="s">
        <v>54</v>
      </c>
      <c r="E45" s="6" t="s">
        <v>55</v>
      </c>
      <c r="F45" s="6" t="s">
        <v>56</v>
      </c>
      <c r="G45" s="52">
        <v>8</v>
      </c>
      <c r="H45" s="5">
        <v>38</v>
      </c>
      <c r="I45" s="5">
        <v>6</v>
      </c>
      <c r="J45" s="5">
        <v>5</v>
      </c>
      <c r="K45" s="5">
        <v>6</v>
      </c>
      <c r="L45" s="5">
        <f t="shared" si="1"/>
        <v>55</v>
      </c>
      <c r="M45" s="34"/>
    </row>
    <row r="46" spans="2:13" ht="18" customHeight="1">
      <c r="B46" s="34"/>
      <c r="C46" s="34"/>
      <c r="D46" s="11" t="s">
        <v>54</v>
      </c>
      <c r="E46" s="6" t="s">
        <v>458</v>
      </c>
      <c r="F46" s="6" t="s">
        <v>365</v>
      </c>
      <c r="G46" s="52">
        <v>8</v>
      </c>
      <c r="H46" s="5">
        <v>32</v>
      </c>
      <c r="I46" s="14">
        <v>4</v>
      </c>
      <c r="J46" s="5">
        <v>2.5</v>
      </c>
      <c r="K46" s="5">
        <v>2</v>
      </c>
      <c r="L46" s="5">
        <f t="shared" si="1"/>
        <v>40.5</v>
      </c>
      <c r="M46" s="34"/>
    </row>
    <row r="47" spans="2:13" ht="25.5">
      <c r="B47" s="34"/>
      <c r="C47" s="34"/>
      <c r="D47" s="11" t="s">
        <v>54</v>
      </c>
      <c r="E47" s="6" t="s">
        <v>61</v>
      </c>
      <c r="F47" s="6" t="s">
        <v>62</v>
      </c>
      <c r="G47" s="52">
        <v>8</v>
      </c>
      <c r="H47" s="5">
        <v>30</v>
      </c>
      <c r="I47" s="5">
        <v>0</v>
      </c>
      <c r="J47" s="5">
        <v>1</v>
      </c>
      <c r="K47" s="5">
        <v>0</v>
      </c>
      <c r="L47" s="5">
        <f t="shared" si="1"/>
        <v>31</v>
      </c>
      <c r="M47" s="34"/>
    </row>
    <row r="48" spans="2:13" ht="25.5">
      <c r="B48" s="34"/>
      <c r="C48" s="34"/>
      <c r="D48" s="11" t="s">
        <v>0</v>
      </c>
      <c r="E48" s="6" t="s">
        <v>18</v>
      </c>
      <c r="F48" s="6" t="s">
        <v>19</v>
      </c>
      <c r="G48" s="52">
        <v>8</v>
      </c>
      <c r="H48" s="5">
        <v>33</v>
      </c>
      <c r="I48" s="5">
        <v>9</v>
      </c>
      <c r="J48" s="5">
        <v>6</v>
      </c>
      <c r="K48" s="5">
        <v>10</v>
      </c>
      <c r="L48" s="5">
        <f t="shared" si="1"/>
        <v>58</v>
      </c>
      <c r="M48" s="34"/>
    </row>
    <row r="49" spans="2:13" ht="18" customHeight="1">
      <c r="B49" s="34"/>
      <c r="C49" s="34"/>
      <c r="D49" s="11" t="s">
        <v>0</v>
      </c>
      <c r="E49" s="6" t="s">
        <v>26</v>
      </c>
      <c r="F49" s="6" t="s">
        <v>27</v>
      </c>
      <c r="G49" s="52">
        <v>8</v>
      </c>
      <c r="H49" s="5">
        <v>32</v>
      </c>
      <c r="I49" s="5">
        <v>10</v>
      </c>
      <c r="J49" s="5">
        <v>6</v>
      </c>
      <c r="K49" s="5">
        <v>12</v>
      </c>
      <c r="L49" s="5">
        <f t="shared" si="1"/>
        <v>60</v>
      </c>
      <c r="M49" s="34"/>
    </row>
    <row r="50" spans="2:13" ht="25.5">
      <c r="B50" s="34"/>
      <c r="C50" s="34"/>
      <c r="D50" s="11" t="s">
        <v>0</v>
      </c>
      <c r="E50" s="6" t="s">
        <v>478</v>
      </c>
      <c r="F50" s="6" t="s">
        <v>21</v>
      </c>
      <c r="G50" s="52"/>
      <c r="H50" s="5">
        <v>27</v>
      </c>
      <c r="I50" s="5">
        <v>10</v>
      </c>
      <c r="J50" s="5">
        <v>6</v>
      </c>
      <c r="K50" s="5">
        <v>2</v>
      </c>
      <c r="L50" s="5">
        <f t="shared" si="1"/>
        <v>45</v>
      </c>
      <c r="M50" s="34"/>
    </row>
    <row r="51" spans="2:13" ht="25.5">
      <c r="B51" s="34"/>
      <c r="C51" s="34"/>
      <c r="D51" s="11" t="s">
        <v>0</v>
      </c>
      <c r="E51" s="6" t="s">
        <v>44</v>
      </c>
      <c r="F51" s="6" t="s">
        <v>45</v>
      </c>
      <c r="G51" s="52">
        <v>8</v>
      </c>
      <c r="H51" s="5">
        <v>36</v>
      </c>
      <c r="I51" s="5">
        <v>10</v>
      </c>
      <c r="J51" s="5">
        <v>9</v>
      </c>
      <c r="K51" s="5">
        <v>6</v>
      </c>
      <c r="L51" s="5">
        <f t="shared" si="1"/>
        <v>61</v>
      </c>
      <c r="M51" s="34"/>
    </row>
    <row r="52" spans="2:13" ht="25.5">
      <c r="B52" s="34"/>
      <c r="C52" s="34"/>
      <c r="D52" s="11" t="s">
        <v>0</v>
      </c>
      <c r="E52" s="6" t="s">
        <v>17</v>
      </c>
      <c r="F52" s="6" t="s">
        <v>21</v>
      </c>
      <c r="G52" s="52">
        <v>8</v>
      </c>
      <c r="H52" s="5">
        <v>31</v>
      </c>
      <c r="I52" s="5">
        <v>9</v>
      </c>
      <c r="J52" s="5">
        <v>2</v>
      </c>
      <c r="K52" s="5">
        <v>6</v>
      </c>
      <c r="L52" s="5">
        <f t="shared" si="1"/>
        <v>48</v>
      </c>
      <c r="M52" s="34"/>
    </row>
    <row r="53" spans="2:13" ht="15">
      <c r="B53" s="34"/>
      <c r="C53" s="34"/>
      <c r="D53" s="11" t="s">
        <v>0</v>
      </c>
      <c r="E53" s="6" t="s">
        <v>14</v>
      </c>
      <c r="F53" s="6" t="s">
        <v>467</v>
      </c>
      <c r="G53" s="52">
        <v>8</v>
      </c>
      <c r="H53" s="5">
        <v>32</v>
      </c>
      <c r="I53" s="14">
        <v>9.5</v>
      </c>
      <c r="J53" s="14">
        <v>6.5</v>
      </c>
      <c r="K53" s="14">
        <v>3</v>
      </c>
      <c r="L53" s="14">
        <f t="shared" si="1"/>
        <v>51</v>
      </c>
      <c r="M53" s="35"/>
    </row>
    <row r="54" spans="2:13" ht="15" customHeight="1">
      <c r="B54" s="34"/>
      <c r="C54" s="34"/>
      <c r="D54" s="11" t="s">
        <v>0</v>
      </c>
      <c r="E54" s="6" t="s">
        <v>373</v>
      </c>
      <c r="F54" s="6" t="s">
        <v>374</v>
      </c>
      <c r="G54" s="52">
        <v>8</v>
      </c>
      <c r="H54" s="5">
        <v>27</v>
      </c>
      <c r="I54" s="5">
        <v>6</v>
      </c>
      <c r="J54" s="5">
        <v>1</v>
      </c>
      <c r="K54" s="5">
        <v>5</v>
      </c>
      <c r="L54" s="5">
        <f t="shared" si="1"/>
        <v>39</v>
      </c>
      <c r="M54" s="34"/>
    </row>
    <row r="55" spans="2:13" ht="18" customHeight="1">
      <c r="B55" s="34"/>
      <c r="C55" s="34"/>
      <c r="D55" s="11" t="s">
        <v>0</v>
      </c>
      <c r="E55" s="6" t="s">
        <v>24</v>
      </c>
      <c r="F55" s="6" t="s">
        <v>21</v>
      </c>
      <c r="G55" s="52">
        <v>8</v>
      </c>
      <c r="H55" s="5">
        <v>34</v>
      </c>
      <c r="I55" s="5">
        <v>10</v>
      </c>
      <c r="J55" s="5">
        <v>4.5</v>
      </c>
      <c r="K55" s="5">
        <v>5</v>
      </c>
      <c r="L55" s="5">
        <f t="shared" si="1"/>
        <v>53.5</v>
      </c>
      <c r="M55" s="34"/>
    </row>
    <row r="56" spans="2:13" ht="27.75" customHeight="1">
      <c r="B56" s="34"/>
      <c r="C56" s="34"/>
      <c r="D56" s="11" t="s">
        <v>0</v>
      </c>
      <c r="E56" s="6" t="s">
        <v>48</v>
      </c>
      <c r="F56" s="6" t="s">
        <v>49</v>
      </c>
      <c r="G56" s="52">
        <v>8</v>
      </c>
      <c r="H56" s="5">
        <v>30</v>
      </c>
      <c r="I56" s="5">
        <v>0</v>
      </c>
      <c r="J56" s="5">
        <v>0</v>
      </c>
      <c r="K56" s="5">
        <v>2</v>
      </c>
      <c r="L56" s="5">
        <f t="shared" si="1"/>
        <v>32</v>
      </c>
      <c r="M56" s="34"/>
    </row>
    <row r="57" spans="2:13" ht="17.25" customHeight="1">
      <c r="B57" s="34"/>
      <c r="C57" s="34"/>
      <c r="D57" s="11" t="s">
        <v>0</v>
      </c>
      <c r="E57" s="6" t="s">
        <v>35</v>
      </c>
      <c r="F57" s="6" t="s">
        <v>372</v>
      </c>
      <c r="G57" s="52">
        <v>8</v>
      </c>
      <c r="H57" s="5">
        <v>36</v>
      </c>
      <c r="I57" s="5">
        <v>7</v>
      </c>
      <c r="J57" s="14">
        <v>3.5</v>
      </c>
      <c r="K57" s="5">
        <v>8</v>
      </c>
      <c r="L57" s="5">
        <f t="shared" si="1"/>
        <v>54.5</v>
      </c>
      <c r="M57" s="34"/>
    </row>
    <row r="58" spans="2:13" ht="25.5">
      <c r="B58" s="34"/>
      <c r="C58" s="34"/>
      <c r="D58" s="11" t="s">
        <v>0</v>
      </c>
      <c r="E58" s="6" t="s">
        <v>34</v>
      </c>
      <c r="F58" s="6" t="s">
        <v>21</v>
      </c>
      <c r="G58" s="52">
        <v>8</v>
      </c>
      <c r="H58" s="5">
        <v>45</v>
      </c>
      <c r="I58" s="5">
        <v>9.5</v>
      </c>
      <c r="J58" s="14">
        <v>7.5</v>
      </c>
      <c r="K58" s="5">
        <v>6</v>
      </c>
      <c r="L58" s="5">
        <f t="shared" si="1"/>
        <v>68</v>
      </c>
      <c r="M58" s="34"/>
    </row>
    <row r="59" spans="2:13" ht="15" customHeight="1">
      <c r="B59" s="34"/>
      <c r="C59" s="34"/>
      <c r="D59" s="11" t="s">
        <v>0</v>
      </c>
      <c r="E59" s="6" t="s">
        <v>371</v>
      </c>
      <c r="F59" s="6" t="s">
        <v>461</v>
      </c>
      <c r="G59" s="52">
        <v>8</v>
      </c>
      <c r="H59" s="5">
        <v>30</v>
      </c>
      <c r="I59" s="5">
        <v>1</v>
      </c>
      <c r="J59" s="5">
        <v>1.5</v>
      </c>
      <c r="K59" s="5">
        <v>1</v>
      </c>
      <c r="L59" s="5">
        <f t="shared" si="1"/>
        <v>33.5</v>
      </c>
      <c r="M59" s="34"/>
    </row>
    <row r="60" spans="2:13" ht="25.5">
      <c r="B60" s="34"/>
      <c r="C60" s="34"/>
      <c r="D60" s="11" t="s">
        <v>0</v>
      </c>
      <c r="E60" s="6" t="s">
        <v>1</v>
      </c>
      <c r="F60" s="6" t="s">
        <v>45</v>
      </c>
      <c r="G60" s="52">
        <v>8</v>
      </c>
      <c r="H60" s="5">
        <v>40</v>
      </c>
      <c r="I60" s="5">
        <v>11.5</v>
      </c>
      <c r="J60" s="5">
        <v>5</v>
      </c>
      <c r="K60" s="5">
        <v>10</v>
      </c>
      <c r="L60" s="5">
        <f t="shared" si="1"/>
        <v>66.5</v>
      </c>
      <c r="M60" s="34"/>
    </row>
    <row r="61" spans="2:13" ht="18.75" customHeight="1">
      <c r="B61" s="34"/>
      <c r="C61" s="34"/>
      <c r="D61" s="11" t="s">
        <v>0</v>
      </c>
      <c r="E61" s="6" t="s">
        <v>38</v>
      </c>
      <c r="F61" s="6" t="s">
        <v>39</v>
      </c>
      <c r="G61" s="52">
        <v>8</v>
      </c>
      <c r="H61" s="5">
        <v>38</v>
      </c>
      <c r="I61" s="5">
        <v>4.5</v>
      </c>
      <c r="J61" s="5">
        <v>6.5</v>
      </c>
      <c r="K61" s="5">
        <v>6</v>
      </c>
      <c r="L61" s="5">
        <f t="shared" si="1"/>
        <v>55</v>
      </c>
      <c r="M61" s="34"/>
    </row>
    <row r="62" spans="2:13" ht="25.5">
      <c r="B62" s="34"/>
      <c r="C62" s="35"/>
      <c r="D62" s="11" t="s">
        <v>0</v>
      </c>
      <c r="E62" s="6" t="s">
        <v>20</v>
      </c>
      <c r="F62" s="6" t="s">
        <v>21</v>
      </c>
      <c r="G62" s="52">
        <v>8</v>
      </c>
      <c r="H62" s="5">
        <v>37</v>
      </c>
      <c r="I62" s="5">
        <v>12</v>
      </c>
      <c r="J62" s="5">
        <v>8</v>
      </c>
      <c r="K62" s="5">
        <v>8</v>
      </c>
      <c r="L62" s="5">
        <f t="shared" si="1"/>
        <v>65</v>
      </c>
      <c r="M62" s="34"/>
    </row>
    <row r="63" spans="2:13" ht="15">
      <c r="B63" s="34"/>
      <c r="C63" s="34"/>
      <c r="D63" s="11" t="s">
        <v>0</v>
      </c>
      <c r="E63" s="6" t="s">
        <v>37</v>
      </c>
      <c r="F63" s="6" t="s">
        <v>372</v>
      </c>
      <c r="G63" s="52">
        <v>8</v>
      </c>
      <c r="H63" s="5">
        <v>28</v>
      </c>
      <c r="I63" s="5">
        <v>6</v>
      </c>
      <c r="J63" s="5">
        <v>2.5</v>
      </c>
      <c r="K63" s="5">
        <v>3</v>
      </c>
      <c r="L63" s="5">
        <f t="shared" si="1"/>
        <v>39.5</v>
      </c>
      <c r="M63" s="34"/>
    </row>
    <row r="64" spans="2:13" ht="15">
      <c r="B64" s="34"/>
      <c r="C64" s="34"/>
      <c r="D64" s="11" t="s">
        <v>0</v>
      </c>
      <c r="E64" s="6" t="s">
        <v>36</v>
      </c>
      <c r="F64" s="6" t="s">
        <v>372</v>
      </c>
      <c r="G64" s="52">
        <v>8</v>
      </c>
      <c r="H64" s="5">
        <v>27</v>
      </c>
      <c r="I64" s="14">
        <v>3.5</v>
      </c>
      <c r="J64" s="14">
        <v>1.5</v>
      </c>
      <c r="K64" s="5">
        <v>1</v>
      </c>
      <c r="L64" s="5">
        <f t="shared" si="1"/>
        <v>33</v>
      </c>
      <c r="M64" s="34"/>
    </row>
    <row r="65" spans="2:13" ht="15">
      <c r="B65" s="34"/>
      <c r="C65" s="34"/>
      <c r="D65" s="11" t="s">
        <v>416</v>
      </c>
      <c r="E65" s="6" t="s">
        <v>418</v>
      </c>
      <c r="F65" s="6" t="s">
        <v>462</v>
      </c>
      <c r="G65" s="52">
        <v>8</v>
      </c>
      <c r="H65" s="5">
        <v>27</v>
      </c>
      <c r="I65" s="5">
        <v>9</v>
      </c>
      <c r="J65" s="5">
        <v>10</v>
      </c>
      <c r="K65" s="5">
        <v>3</v>
      </c>
      <c r="L65" s="5">
        <f t="shared" si="1"/>
        <v>49</v>
      </c>
      <c r="M65" s="34"/>
    </row>
    <row r="66" spans="2:13" ht="18" customHeight="1">
      <c r="B66" s="34"/>
      <c r="C66" s="34"/>
      <c r="D66" s="11" t="s">
        <v>416</v>
      </c>
      <c r="E66" s="6" t="s">
        <v>424</v>
      </c>
      <c r="F66" s="6" t="s">
        <v>423</v>
      </c>
      <c r="G66" s="52">
        <v>8</v>
      </c>
      <c r="H66" s="5">
        <v>26</v>
      </c>
      <c r="I66" s="5">
        <v>1</v>
      </c>
      <c r="J66" s="5">
        <v>1</v>
      </c>
      <c r="K66" s="5">
        <v>1</v>
      </c>
      <c r="L66" s="5">
        <f t="shared" si="1"/>
        <v>29</v>
      </c>
      <c r="M66" s="34"/>
    </row>
    <row r="67" spans="2:22" s="2" customFormat="1" ht="15">
      <c r="B67" s="34"/>
      <c r="C67" s="34"/>
      <c r="D67" s="11" t="s">
        <v>135</v>
      </c>
      <c r="E67" s="6" t="s">
        <v>394</v>
      </c>
      <c r="F67" s="6" t="s">
        <v>391</v>
      </c>
      <c r="G67" s="52">
        <v>8</v>
      </c>
      <c r="H67" s="5">
        <v>27</v>
      </c>
      <c r="I67" s="5">
        <v>11</v>
      </c>
      <c r="J67" s="5">
        <v>4</v>
      </c>
      <c r="K67" s="5">
        <v>11</v>
      </c>
      <c r="L67" s="5">
        <f t="shared" si="1"/>
        <v>53</v>
      </c>
      <c r="M67" s="34"/>
      <c r="N67" s="1"/>
      <c r="O67" s="1"/>
      <c r="P67" s="1"/>
      <c r="Q67" s="1"/>
      <c r="R67" s="1"/>
      <c r="S67" s="1"/>
      <c r="T67" s="1"/>
      <c r="U67" s="1"/>
      <c r="V67" s="1"/>
    </row>
    <row r="68" spans="2:22" s="2" customFormat="1" ht="14.25" customHeight="1">
      <c r="B68" s="34"/>
      <c r="C68" s="34"/>
      <c r="D68" s="11" t="s">
        <v>135</v>
      </c>
      <c r="E68" s="6" t="s">
        <v>479</v>
      </c>
      <c r="F68" s="6" t="s">
        <v>396</v>
      </c>
      <c r="G68" s="52">
        <v>8</v>
      </c>
      <c r="H68" s="5">
        <v>45</v>
      </c>
      <c r="I68" s="5">
        <v>8</v>
      </c>
      <c r="J68" s="5">
        <v>9</v>
      </c>
      <c r="K68" s="5">
        <v>9</v>
      </c>
      <c r="L68" s="5">
        <f t="shared" si="1"/>
        <v>71</v>
      </c>
      <c r="M68" s="34"/>
      <c r="N68" s="1"/>
      <c r="O68" s="1"/>
      <c r="P68" s="1"/>
      <c r="Q68" s="1"/>
      <c r="R68" s="1"/>
      <c r="S68" s="1"/>
      <c r="T68" s="1"/>
      <c r="U68" s="1"/>
      <c r="V68" s="1"/>
    </row>
    <row r="69" spans="2:22" s="2" customFormat="1" ht="13.5" customHeight="1">
      <c r="B69" s="34"/>
      <c r="C69" s="34"/>
      <c r="D69" s="11" t="s">
        <v>135</v>
      </c>
      <c r="E69" s="6" t="s">
        <v>390</v>
      </c>
      <c r="F69" s="6" t="s">
        <v>391</v>
      </c>
      <c r="G69" s="52">
        <v>8</v>
      </c>
      <c r="H69" s="5">
        <v>34</v>
      </c>
      <c r="I69" s="5">
        <v>9</v>
      </c>
      <c r="J69" s="5">
        <v>8</v>
      </c>
      <c r="K69" s="5">
        <v>12</v>
      </c>
      <c r="L69" s="5">
        <f t="shared" si="1"/>
        <v>63</v>
      </c>
      <c r="M69" s="34"/>
      <c r="N69" s="1"/>
      <c r="O69" s="1"/>
      <c r="P69" s="1"/>
      <c r="Q69" s="1"/>
      <c r="R69" s="1"/>
      <c r="S69" s="1"/>
      <c r="T69" s="1"/>
      <c r="U69" s="1"/>
      <c r="V69" s="1"/>
    </row>
    <row r="70" spans="2:22" s="2" customFormat="1" ht="15">
      <c r="B70" s="34"/>
      <c r="C70" s="34"/>
      <c r="D70" s="11" t="s">
        <v>135</v>
      </c>
      <c r="E70" s="6" t="s">
        <v>395</v>
      </c>
      <c r="F70" s="6" t="s">
        <v>396</v>
      </c>
      <c r="G70" s="52">
        <v>8</v>
      </c>
      <c r="H70" s="5">
        <v>40</v>
      </c>
      <c r="I70" s="5">
        <v>10</v>
      </c>
      <c r="J70" s="5">
        <v>4</v>
      </c>
      <c r="K70" s="5">
        <v>3</v>
      </c>
      <c r="L70" s="5">
        <f t="shared" si="1"/>
        <v>57</v>
      </c>
      <c r="M70" s="34"/>
      <c r="N70" s="1"/>
      <c r="O70" s="1"/>
      <c r="P70" s="1"/>
      <c r="Q70" s="1"/>
      <c r="R70" s="1"/>
      <c r="S70" s="1"/>
      <c r="T70" s="1"/>
      <c r="U70" s="1"/>
      <c r="V70" s="1"/>
    </row>
    <row r="71" spans="2:13" ht="15">
      <c r="B71" s="34"/>
      <c r="C71" s="34"/>
      <c r="D71" s="11" t="s">
        <v>135</v>
      </c>
      <c r="E71" s="6" t="s">
        <v>400</v>
      </c>
      <c r="F71" s="6" t="s">
        <v>476</v>
      </c>
      <c r="G71" s="52">
        <v>8</v>
      </c>
      <c r="H71" s="5">
        <v>47</v>
      </c>
      <c r="I71" s="5">
        <v>7</v>
      </c>
      <c r="J71" s="5">
        <v>3</v>
      </c>
      <c r="K71" s="5">
        <v>12</v>
      </c>
      <c r="L71" s="5">
        <f t="shared" si="1"/>
        <v>69</v>
      </c>
      <c r="M71" s="34"/>
    </row>
    <row r="72" spans="2:13" ht="22.5" customHeight="1">
      <c r="B72" s="34"/>
      <c r="C72" s="34"/>
      <c r="D72" s="11" t="s">
        <v>135</v>
      </c>
      <c r="E72" s="6" t="s">
        <v>401</v>
      </c>
      <c r="F72" s="6" t="s">
        <v>389</v>
      </c>
      <c r="G72" s="52">
        <v>8</v>
      </c>
      <c r="H72" s="5">
        <v>45</v>
      </c>
      <c r="I72" s="5">
        <v>12</v>
      </c>
      <c r="J72" s="5">
        <v>8</v>
      </c>
      <c r="K72" s="5">
        <v>8</v>
      </c>
      <c r="L72" s="5">
        <f t="shared" si="1"/>
        <v>73</v>
      </c>
      <c r="M72" s="34"/>
    </row>
    <row r="73" spans="2:13" ht="15">
      <c r="B73" s="34"/>
      <c r="C73" s="34"/>
      <c r="D73" s="11" t="s">
        <v>135</v>
      </c>
      <c r="E73" s="6" t="s">
        <v>392</v>
      </c>
      <c r="F73" s="6" t="s">
        <v>466</v>
      </c>
      <c r="G73" s="52">
        <v>8</v>
      </c>
      <c r="H73" s="5">
        <v>28</v>
      </c>
      <c r="I73" s="5">
        <v>6.5</v>
      </c>
      <c r="J73" s="5">
        <v>3</v>
      </c>
      <c r="K73" s="5">
        <v>3</v>
      </c>
      <c r="L73" s="5">
        <f t="shared" si="1"/>
        <v>40.5</v>
      </c>
      <c r="M73" s="34"/>
    </row>
    <row r="74" spans="2:13" ht="25.5" customHeight="1">
      <c r="B74" s="34"/>
      <c r="C74" s="34"/>
      <c r="D74" s="11" t="s">
        <v>135</v>
      </c>
      <c r="E74" s="6" t="s">
        <v>397</v>
      </c>
      <c r="F74" s="6" t="s">
        <v>396</v>
      </c>
      <c r="G74" s="52">
        <v>8</v>
      </c>
      <c r="H74" s="5">
        <v>38</v>
      </c>
      <c r="I74" s="5">
        <v>2</v>
      </c>
      <c r="J74" s="5">
        <v>0.5</v>
      </c>
      <c r="K74" s="5">
        <v>3</v>
      </c>
      <c r="L74" s="5">
        <f t="shared" si="1"/>
        <v>43.5</v>
      </c>
      <c r="M74" s="34"/>
    </row>
    <row r="75" spans="2:13" ht="15">
      <c r="B75" s="34"/>
      <c r="C75" s="36"/>
      <c r="D75" s="31" t="s">
        <v>135</v>
      </c>
      <c r="E75" s="13" t="s">
        <v>398</v>
      </c>
      <c r="F75" s="13" t="s">
        <v>399</v>
      </c>
      <c r="G75" s="52">
        <v>8</v>
      </c>
      <c r="H75" s="17">
        <v>30</v>
      </c>
      <c r="I75" s="17">
        <v>12</v>
      </c>
      <c r="J75" s="17">
        <v>7</v>
      </c>
      <c r="K75" s="17">
        <v>7</v>
      </c>
      <c r="L75" s="17">
        <f aca="true" t="shared" si="2" ref="L75:L82">SUM(H75:K75)</f>
        <v>56</v>
      </c>
      <c r="M75" s="36"/>
    </row>
    <row r="76" spans="2:13" ht="15">
      <c r="B76" s="34"/>
      <c r="C76" s="34"/>
      <c r="D76" s="11" t="s">
        <v>7</v>
      </c>
      <c r="E76" s="6" t="s">
        <v>63</v>
      </c>
      <c r="F76" s="6" t="s">
        <v>52</v>
      </c>
      <c r="G76" s="52">
        <v>8</v>
      </c>
      <c r="H76" s="5">
        <v>19</v>
      </c>
      <c r="I76" s="5">
        <v>6</v>
      </c>
      <c r="J76" s="5">
        <v>4</v>
      </c>
      <c r="K76" s="5">
        <v>1</v>
      </c>
      <c r="L76" s="5">
        <f t="shared" si="2"/>
        <v>30</v>
      </c>
      <c r="M76" s="34"/>
    </row>
    <row r="77" spans="2:13" ht="15">
      <c r="B77" s="34"/>
      <c r="C77" s="34"/>
      <c r="D77" s="11" t="s">
        <v>7</v>
      </c>
      <c r="E77" s="6" t="s">
        <v>470</v>
      </c>
      <c r="F77" s="6" t="s">
        <v>471</v>
      </c>
      <c r="G77" s="52">
        <v>8</v>
      </c>
      <c r="H77" s="5">
        <v>28</v>
      </c>
      <c r="I77" s="5">
        <v>6.5</v>
      </c>
      <c r="J77" s="14">
        <v>3.5</v>
      </c>
      <c r="K77" s="5">
        <v>10</v>
      </c>
      <c r="L77" s="5">
        <f t="shared" si="2"/>
        <v>48</v>
      </c>
      <c r="M77" s="34"/>
    </row>
    <row r="78" spans="2:13" ht="15">
      <c r="B78" s="34"/>
      <c r="C78" s="34"/>
      <c r="D78" s="11" t="s">
        <v>7</v>
      </c>
      <c r="E78" s="6" t="s">
        <v>468</v>
      </c>
      <c r="F78" s="6" t="s">
        <v>469</v>
      </c>
      <c r="G78" s="52">
        <v>8</v>
      </c>
      <c r="H78" s="5">
        <v>29</v>
      </c>
      <c r="I78" s="14">
        <v>8.5</v>
      </c>
      <c r="J78" s="14">
        <v>7.5</v>
      </c>
      <c r="K78" s="5">
        <v>6</v>
      </c>
      <c r="L78" s="5">
        <f t="shared" si="2"/>
        <v>51</v>
      </c>
      <c r="M78" s="34"/>
    </row>
    <row r="79" spans="2:13" ht="15">
      <c r="B79" s="34"/>
      <c r="C79" s="34"/>
      <c r="D79" s="11" t="s">
        <v>7</v>
      </c>
      <c r="E79" s="6" t="s">
        <v>51</v>
      </c>
      <c r="F79" s="6" t="s">
        <v>52</v>
      </c>
      <c r="G79" s="52">
        <v>8</v>
      </c>
      <c r="H79" s="5">
        <v>30</v>
      </c>
      <c r="I79" s="5">
        <v>3</v>
      </c>
      <c r="J79" s="5">
        <v>2</v>
      </c>
      <c r="K79" s="5">
        <v>3</v>
      </c>
      <c r="L79" s="5">
        <f t="shared" si="2"/>
        <v>38</v>
      </c>
      <c r="M79" s="34"/>
    </row>
    <row r="80" spans="2:13" ht="15">
      <c r="B80" s="34"/>
      <c r="C80" s="34"/>
      <c r="D80" s="11" t="s">
        <v>7</v>
      </c>
      <c r="E80" s="6" t="s">
        <v>8</v>
      </c>
      <c r="F80" s="6" t="s">
        <v>9</v>
      </c>
      <c r="G80" s="52">
        <v>8</v>
      </c>
      <c r="H80" s="5">
        <v>33</v>
      </c>
      <c r="I80" s="5">
        <v>9</v>
      </c>
      <c r="J80" s="5">
        <v>9</v>
      </c>
      <c r="K80" s="5">
        <v>6</v>
      </c>
      <c r="L80" s="5">
        <f t="shared" si="2"/>
        <v>57</v>
      </c>
      <c r="M80" s="34"/>
    </row>
    <row r="81" spans="2:13" ht="25.5">
      <c r="B81" s="34"/>
      <c r="C81" s="34"/>
      <c r="D81" s="11" t="s">
        <v>41</v>
      </c>
      <c r="E81" s="6" t="s">
        <v>42</v>
      </c>
      <c r="F81" s="6" t="s">
        <v>43</v>
      </c>
      <c r="G81" s="52">
        <v>8</v>
      </c>
      <c r="H81" s="5">
        <v>44</v>
      </c>
      <c r="I81" s="5">
        <v>8</v>
      </c>
      <c r="J81" s="5">
        <v>8</v>
      </c>
      <c r="K81" s="5">
        <v>6</v>
      </c>
      <c r="L81" s="5">
        <f t="shared" si="2"/>
        <v>66</v>
      </c>
      <c r="M81" s="34"/>
    </row>
    <row r="82" spans="2:13" ht="15">
      <c r="B82" s="34"/>
      <c r="C82" s="34"/>
      <c r="D82" s="11" t="s">
        <v>41</v>
      </c>
      <c r="E82" s="6" t="s">
        <v>46</v>
      </c>
      <c r="F82" s="6" t="s">
        <v>47</v>
      </c>
      <c r="G82" s="52">
        <v>8</v>
      </c>
      <c r="H82" s="5">
        <v>41</v>
      </c>
      <c r="I82" s="5">
        <v>11</v>
      </c>
      <c r="J82" s="5">
        <v>1</v>
      </c>
      <c r="K82" s="5">
        <v>8</v>
      </c>
      <c r="L82" s="5">
        <f t="shared" si="2"/>
        <v>61</v>
      </c>
      <c r="M82" s="34"/>
    </row>
    <row r="84" spans="4:12" ht="20.25" customHeight="1">
      <c r="D84" s="61" t="s">
        <v>537</v>
      </c>
      <c r="E84" s="61"/>
      <c r="F84" s="61"/>
      <c r="G84" s="61"/>
      <c r="H84" s="61"/>
      <c r="I84" s="61"/>
      <c r="J84" s="61"/>
      <c r="K84" s="39"/>
      <c r="L84" s="39"/>
    </row>
    <row r="85" spans="4:12" ht="15" customHeight="1">
      <c r="D85" s="61"/>
      <c r="E85" s="61"/>
      <c r="F85" s="61"/>
      <c r="G85" s="61"/>
      <c r="H85" s="61"/>
      <c r="I85" s="61"/>
      <c r="J85" s="61"/>
      <c r="K85" s="39"/>
      <c r="L85" s="39"/>
    </row>
    <row r="86" spans="4:12" ht="15" customHeight="1">
      <c r="D86" s="61"/>
      <c r="E86" s="61"/>
      <c r="F86" s="61"/>
      <c r="G86" s="61"/>
      <c r="H86" s="61"/>
      <c r="I86" s="61"/>
      <c r="J86" s="61"/>
      <c r="K86" s="39"/>
      <c r="L86" s="39"/>
    </row>
    <row r="87" spans="4:12" ht="26.25" customHeight="1">
      <c r="D87" s="61"/>
      <c r="E87" s="61"/>
      <c r="F87" s="61"/>
      <c r="G87" s="61"/>
      <c r="H87" s="61"/>
      <c r="I87" s="61"/>
      <c r="J87" s="61"/>
      <c r="K87" s="39"/>
      <c r="L87" s="39"/>
    </row>
    <row r="88" spans="4:12" ht="15" customHeight="1">
      <c r="D88" s="39"/>
      <c r="E88" s="39"/>
      <c r="F88" s="39"/>
      <c r="G88" s="39"/>
      <c r="H88" s="39"/>
      <c r="I88" s="39"/>
      <c r="J88" s="39"/>
      <c r="K88" s="39"/>
      <c r="L88" s="39"/>
    </row>
    <row r="90" ht="18" customHeight="1"/>
    <row r="91" ht="17.25" customHeight="1"/>
    <row r="103" ht="20.25" customHeight="1"/>
    <row r="104" ht="18.75" customHeight="1"/>
    <row r="106" ht="15.75" customHeight="1"/>
    <row r="110" ht="14.25" customHeight="1"/>
    <row r="115" ht="15.75" customHeight="1"/>
    <row r="116" ht="18" customHeight="1"/>
    <row r="121" ht="18" customHeight="1"/>
    <row r="125" ht="16.5" customHeight="1"/>
    <row r="127" ht="18.75" customHeight="1"/>
    <row r="128" ht="17.25" customHeight="1"/>
    <row r="131" ht="15" customHeight="1"/>
  </sheetData>
  <sheetProtection/>
  <mergeCells count="7">
    <mergeCell ref="D84:J87"/>
    <mergeCell ref="D7:L7"/>
    <mergeCell ref="D5:M5"/>
    <mergeCell ref="D8:L8"/>
    <mergeCell ref="D2:M2"/>
    <mergeCell ref="D3:M3"/>
    <mergeCell ref="D4:M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16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9.140625" style="1" customWidth="1"/>
    <col min="2" max="2" width="4.00390625" style="1" customWidth="1"/>
    <col min="3" max="3" width="3.140625" style="1" customWidth="1"/>
    <col min="4" max="4" width="15.140625" style="1" customWidth="1"/>
    <col min="5" max="5" width="29.7109375" style="1" customWidth="1"/>
    <col min="6" max="6" width="45.00390625" style="1" customWidth="1"/>
    <col min="7" max="7" width="5.57421875" style="1" customWidth="1"/>
    <col min="8" max="8" width="6.28125" style="1" customWidth="1"/>
    <col min="9" max="9" width="6.00390625" style="1" customWidth="1"/>
    <col min="10" max="10" width="5.7109375" style="1" customWidth="1"/>
    <col min="11" max="11" width="6.140625" style="1" customWidth="1"/>
    <col min="12" max="12" width="6.8515625" style="1" customWidth="1"/>
    <col min="13" max="13" width="7.140625" style="1" customWidth="1"/>
    <col min="14" max="16384" width="9.140625" style="1" customWidth="1"/>
  </cols>
  <sheetData>
    <row r="1" ht="15" customHeight="1"/>
    <row r="2" spans="4:13" ht="15" customHeight="1">
      <c r="D2" s="62" t="s">
        <v>531</v>
      </c>
      <c r="E2" s="62"/>
      <c r="F2" s="62"/>
      <c r="G2" s="62"/>
      <c r="H2" s="62"/>
      <c r="I2" s="62"/>
      <c r="J2" s="62"/>
      <c r="K2" s="62"/>
      <c r="L2" s="62"/>
      <c r="M2" s="62"/>
    </row>
    <row r="3" spans="4:13" ht="16.5" customHeight="1">
      <c r="D3" s="62" t="s">
        <v>532</v>
      </c>
      <c r="E3" s="62"/>
      <c r="F3" s="62"/>
      <c r="G3" s="62"/>
      <c r="H3" s="62"/>
      <c r="I3" s="62"/>
      <c r="J3" s="62"/>
      <c r="K3" s="62"/>
      <c r="L3" s="62"/>
      <c r="M3" s="62"/>
    </row>
    <row r="4" spans="4:13" ht="17.25" customHeight="1">
      <c r="D4" s="62" t="s">
        <v>533</v>
      </c>
      <c r="E4" s="62"/>
      <c r="F4" s="62"/>
      <c r="G4" s="62"/>
      <c r="H4" s="62"/>
      <c r="I4" s="62"/>
      <c r="J4" s="62"/>
      <c r="K4" s="62"/>
      <c r="L4" s="62"/>
      <c r="M4" s="62"/>
    </row>
    <row r="5" spans="4:13" ht="20.25" customHeight="1">
      <c r="D5" s="62" t="s">
        <v>534</v>
      </c>
      <c r="E5" s="62"/>
      <c r="F5" s="62"/>
      <c r="G5" s="62"/>
      <c r="H5" s="62"/>
      <c r="I5" s="62"/>
      <c r="J5" s="62"/>
      <c r="K5" s="62"/>
      <c r="L5" s="62"/>
      <c r="M5" s="62"/>
    </row>
    <row r="6" spans="4:13" ht="12" customHeight="1"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4:13" ht="18" customHeight="1">
      <c r="D7" s="62" t="s">
        <v>536</v>
      </c>
      <c r="E7" s="62"/>
      <c r="F7" s="62"/>
      <c r="G7" s="62"/>
      <c r="H7" s="62"/>
      <c r="I7" s="62"/>
      <c r="J7" s="62"/>
      <c r="K7" s="62"/>
      <c r="L7" s="62"/>
      <c r="M7" s="33"/>
    </row>
    <row r="8" spans="2:18" ht="15.75" customHeight="1">
      <c r="B8" s="43"/>
      <c r="C8" s="43"/>
      <c r="D8" s="63" t="s">
        <v>538</v>
      </c>
      <c r="E8" s="63"/>
      <c r="F8" s="63"/>
      <c r="G8" s="63"/>
      <c r="H8" s="63"/>
      <c r="I8" s="63"/>
      <c r="J8" s="63"/>
      <c r="K8" s="63"/>
      <c r="L8" s="63"/>
      <c r="M8" s="32"/>
      <c r="N8" s="43"/>
      <c r="O8" s="43"/>
      <c r="P8" s="43"/>
      <c r="Q8" s="43"/>
      <c r="R8" s="43"/>
    </row>
    <row r="9" spans="4:13" ht="24.75" customHeight="1">
      <c r="D9" s="8" t="s">
        <v>436</v>
      </c>
      <c r="E9" s="8" t="s">
        <v>82</v>
      </c>
      <c r="F9" s="8" t="s">
        <v>440</v>
      </c>
      <c r="G9" s="51" t="s">
        <v>83</v>
      </c>
      <c r="H9" s="22" t="s">
        <v>518</v>
      </c>
      <c r="I9" s="50" t="s">
        <v>519</v>
      </c>
      <c r="J9" s="50" t="s">
        <v>520</v>
      </c>
      <c r="K9" s="50" t="s">
        <v>521</v>
      </c>
      <c r="L9" s="50" t="s">
        <v>516</v>
      </c>
      <c r="M9" s="42"/>
    </row>
    <row r="10" spans="4:13" ht="21.75" customHeight="1">
      <c r="D10" s="6" t="s">
        <v>88</v>
      </c>
      <c r="E10" s="6" t="s">
        <v>134</v>
      </c>
      <c r="F10" s="6" t="s">
        <v>441</v>
      </c>
      <c r="G10" s="53">
        <v>9</v>
      </c>
      <c r="H10" s="7">
        <v>47</v>
      </c>
      <c r="I10" s="5">
        <v>7.5</v>
      </c>
      <c r="J10" s="5">
        <v>4.5</v>
      </c>
      <c r="K10" s="5">
        <v>12</v>
      </c>
      <c r="L10" s="5">
        <f aca="true" t="shared" si="0" ref="L10:L41">SUM(H10:K10)</f>
        <v>71</v>
      </c>
      <c r="M10" s="34"/>
    </row>
    <row r="11" spans="4:13" ht="26.25" customHeight="1">
      <c r="D11" s="6" t="s">
        <v>88</v>
      </c>
      <c r="E11" s="6" t="s">
        <v>138</v>
      </c>
      <c r="F11" s="6" t="s">
        <v>139</v>
      </c>
      <c r="G11" s="54">
        <v>9</v>
      </c>
      <c r="H11" s="7">
        <v>50</v>
      </c>
      <c r="I11" s="14">
        <v>5</v>
      </c>
      <c r="J11" s="14">
        <v>3</v>
      </c>
      <c r="K11" s="14">
        <v>9</v>
      </c>
      <c r="L11" s="14">
        <f t="shared" si="0"/>
        <v>67</v>
      </c>
      <c r="M11" s="35"/>
    </row>
    <row r="12" spans="4:13" ht="25.5">
      <c r="D12" s="6" t="s">
        <v>88</v>
      </c>
      <c r="E12" s="6" t="s">
        <v>149</v>
      </c>
      <c r="F12" s="6" t="s">
        <v>483</v>
      </c>
      <c r="G12" s="54">
        <v>9</v>
      </c>
      <c r="H12" s="7">
        <v>40</v>
      </c>
      <c r="I12" s="5">
        <v>8</v>
      </c>
      <c r="J12" s="5">
        <v>6</v>
      </c>
      <c r="K12" s="5">
        <v>12</v>
      </c>
      <c r="L12" s="5">
        <f t="shared" si="0"/>
        <v>66</v>
      </c>
      <c r="M12" s="34"/>
    </row>
    <row r="13" spans="4:13" ht="15">
      <c r="D13" s="6" t="s">
        <v>88</v>
      </c>
      <c r="E13" s="6" t="s">
        <v>147</v>
      </c>
      <c r="F13" s="6" t="s">
        <v>148</v>
      </c>
      <c r="G13" s="54">
        <v>9</v>
      </c>
      <c r="H13" s="7">
        <v>48</v>
      </c>
      <c r="I13" s="5">
        <v>3</v>
      </c>
      <c r="J13" s="21">
        <v>5.5</v>
      </c>
      <c r="K13" s="5">
        <v>3</v>
      </c>
      <c r="L13" s="5">
        <f t="shared" si="0"/>
        <v>59.5</v>
      </c>
      <c r="M13" s="34"/>
    </row>
    <row r="14" spans="4:13" ht="15">
      <c r="D14" s="6" t="s">
        <v>88</v>
      </c>
      <c r="E14" s="6" t="s">
        <v>140</v>
      </c>
      <c r="F14" s="6" t="s">
        <v>489</v>
      </c>
      <c r="G14" s="54">
        <v>9</v>
      </c>
      <c r="H14" s="7">
        <v>43</v>
      </c>
      <c r="I14" s="14">
        <v>5.5</v>
      </c>
      <c r="J14" s="14">
        <v>2.5</v>
      </c>
      <c r="K14" s="14">
        <v>6</v>
      </c>
      <c r="L14" s="14">
        <f t="shared" si="0"/>
        <v>57</v>
      </c>
      <c r="M14" s="35"/>
    </row>
    <row r="15" spans="4:13" ht="25.5">
      <c r="D15" s="6" t="s">
        <v>88</v>
      </c>
      <c r="E15" s="6" t="s">
        <v>141</v>
      </c>
      <c r="F15" s="6" t="s">
        <v>492</v>
      </c>
      <c r="G15" s="54">
        <v>9</v>
      </c>
      <c r="H15" s="7">
        <v>41</v>
      </c>
      <c r="I15" s="5">
        <v>3</v>
      </c>
      <c r="J15" s="5">
        <v>3</v>
      </c>
      <c r="K15" s="5">
        <v>6</v>
      </c>
      <c r="L15" s="5">
        <f t="shared" si="0"/>
        <v>53</v>
      </c>
      <c r="M15" s="34"/>
    </row>
    <row r="16" spans="4:13" ht="25.5">
      <c r="D16" s="6" t="s">
        <v>88</v>
      </c>
      <c r="E16" s="6" t="s">
        <v>132</v>
      </c>
      <c r="F16" s="6" t="s">
        <v>133</v>
      </c>
      <c r="G16" s="54">
        <v>9</v>
      </c>
      <c r="H16" s="7">
        <v>36</v>
      </c>
      <c r="I16" s="14">
        <v>2</v>
      </c>
      <c r="J16" s="14">
        <v>2</v>
      </c>
      <c r="K16" s="14">
        <v>0</v>
      </c>
      <c r="L16" s="14">
        <f t="shared" si="0"/>
        <v>40</v>
      </c>
      <c r="M16" s="35"/>
    </row>
    <row r="17" spans="4:13" ht="15">
      <c r="D17" s="6" t="s">
        <v>88</v>
      </c>
      <c r="E17" s="6" t="s">
        <v>341</v>
      </c>
      <c r="F17" s="6" t="s">
        <v>442</v>
      </c>
      <c r="G17" s="54">
        <v>9</v>
      </c>
      <c r="H17" s="23">
        <v>17</v>
      </c>
      <c r="I17" s="14">
        <v>4.5</v>
      </c>
      <c r="J17" s="14">
        <v>6</v>
      </c>
      <c r="K17" s="14">
        <v>6</v>
      </c>
      <c r="L17" s="14">
        <f t="shared" si="0"/>
        <v>33.5</v>
      </c>
      <c r="M17" s="34"/>
    </row>
    <row r="18" spans="4:13" ht="15">
      <c r="D18" s="6" t="s">
        <v>30</v>
      </c>
      <c r="E18" s="6" t="s">
        <v>161</v>
      </c>
      <c r="F18" s="6" t="s">
        <v>444</v>
      </c>
      <c r="G18" s="54">
        <v>9</v>
      </c>
      <c r="H18" s="23">
        <v>48</v>
      </c>
      <c r="I18" s="14">
        <v>7.5</v>
      </c>
      <c r="J18" s="14">
        <v>7</v>
      </c>
      <c r="K18" s="14">
        <v>10</v>
      </c>
      <c r="L18" s="14">
        <f t="shared" si="0"/>
        <v>72.5</v>
      </c>
      <c r="M18" s="34"/>
    </row>
    <row r="19" spans="4:13" ht="25.5">
      <c r="D19" s="6" t="s">
        <v>30</v>
      </c>
      <c r="E19" s="6" t="s">
        <v>159</v>
      </c>
      <c r="F19" s="6" t="s">
        <v>160</v>
      </c>
      <c r="G19" s="53">
        <v>9</v>
      </c>
      <c r="H19" s="7">
        <v>35</v>
      </c>
      <c r="I19" s="5">
        <v>5.5</v>
      </c>
      <c r="J19" s="5">
        <v>3.5</v>
      </c>
      <c r="K19" s="5">
        <v>6</v>
      </c>
      <c r="L19" s="5">
        <f t="shared" si="0"/>
        <v>50</v>
      </c>
      <c r="M19" s="34"/>
    </row>
    <row r="20" spans="4:13" ht="15">
      <c r="D20" s="6" t="s">
        <v>10</v>
      </c>
      <c r="E20" s="6" t="s">
        <v>115</v>
      </c>
      <c r="F20" s="6" t="s">
        <v>439</v>
      </c>
      <c r="G20" s="54">
        <v>9</v>
      </c>
      <c r="H20" s="7">
        <v>50</v>
      </c>
      <c r="I20" s="5">
        <v>9</v>
      </c>
      <c r="J20" s="5">
        <v>4</v>
      </c>
      <c r="K20" s="5">
        <v>12</v>
      </c>
      <c r="L20" s="5">
        <f t="shared" si="0"/>
        <v>75</v>
      </c>
      <c r="M20" s="34"/>
    </row>
    <row r="21" spans="4:13" ht="15">
      <c r="D21" s="6" t="s">
        <v>10</v>
      </c>
      <c r="E21" s="6" t="s">
        <v>362</v>
      </c>
      <c r="F21" s="6" t="s">
        <v>360</v>
      </c>
      <c r="G21" s="54">
        <v>9</v>
      </c>
      <c r="H21" s="7">
        <v>50</v>
      </c>
      <c r="I21" s="5">
        <v>8</v>
      </c>
      <c r="J21" s="5">
        <v>4.5</v>
      </c>
      <c r="K21" s="5">
        <v>12</v>
      </c>
      <c r="L21" s="5">
        <f t="shared" si="0"/>
        <v>74.5</v>
      </c>
      <c r="M21" s="34"/>
    </row>
    <row r="22" spans="4:13" ht="15">
      <c r="D22" s="6" t="s">
        <v>10</v>
      </c>
      <c r="E22" s="6" t="s">
        <v>361</v>
      </c>
      <c r="F22" s="6" t="s">
        <v>360</v>
      </c>
      <c r="G22" s="54">
        <v>9</v>
      </c>
      <c r="H22" s="7">
        <v>46</v>
      </c>
      <c r="I22" s="5">
        <v>4</v>
      </c>
      <c r="J22" s="5">
        <v>5</v>
      </c>
      <c r="K22" s="5">
        <v>8</v>
      </c>
      <c r="L22" s="5">
        <f t="shared" si="0"/>
        <v>63</v>
      </c>
      <c r="M22" s="34"/>
    </row>
    <row r="23" spans="4:13" ht="15">
      <c r="D23" s="6" t="s">
        <v>10</v>
      </c>
      <c r="E23" s="6" t="s">
        <v>145</v>
      </c>
      <c r="F23" s="6" t="s">
        <v>146</v>
      </c>
      <c r="G23" s="54">
        <v>9</v>
      </c>
      <c r="H23" s="7">
        <v>47</v>
      </c>
      <c r="I23" s="5">
        <v>6.5</v>
      </c>
      <c r="J23" s="5">
        <v>2.5</v>
      </c>
      <c r="K23" s="5">
        <v>6</v>
      </c>
      <c r="L23" s="5">
        <f t="shared" si="0"/>
        <v>62</v>
      </c>
      <c r="M23" s="34"/>
    </row>
    <row r="24" spans="4:13" ht="15">
      <c r="D24" s="6" t="s">
        <v>10</v>
      </c>
      <c r="E24" s="6" t="s">
        <v>98</v>
      </c>
      <c r="F24" s="6" t="s">
        <v>99</v>
      </c>
      <c r="G24" s="54">
        <v>9</v>
      </c>
      <c r="H24" s="23">
        <v>39</v>
      </c>
      <c r="I24" s="14">
        <v>2.5</v>
      </c>
      <c r="J24" s="14">
        <v>2.5</v>
      </c>
      <c r="K24" s="14">
        <v>6</v>
      </c>
      <c r="L24" s="14">
        <f t="shared" si="0"/>
        <v>50</v>
      </c>
      <c r="M24" s="34"/>
    </row>
    <row r="25" spans="4:13" ht="38.25">
      <c r="D25" s="6" t="s">
        <v>10</v>
      </c>
      <c r="E25" s="6" t="s">
        <v>105</v>
      </c>
      <c r="F25" s="6" t="s">
        <v>443</v>
      </c>
      <c r="G25" s="54">
        <v>9</v>
      </c>
      <c r="H25" s="23">
        <v>38</v>
      </c>
      <c r="I25" s="14">
        <v>5</v>
      </c>
      <c r="J25" s="14">
        <v>5</v>
      </c>
      <c r="K25" s="14">
        <v>0</v>
      </c>
      <c r="L25" s="14">
        <f t="shared" si="0"/>
        <v>48</v>
      </c>
      <c r="M25" s="34"/>
    </row>
    <row r="26" spans="4:13" ht="15">
      <c r="D26" s="6" t="s">
        <v>10</v>
      </c>
      <c r="E26" s="6" t="s">
        <v>166</v>
      </c>
      <c r="F26" s="6" t="s">
        <v>167</v>
      </c>
      <c r="G26" s="54">
        <v>9</v>
      </c>
      <c r="H26" s="7">
        <v>32</v>
      </c>
      <c r="I26" s="5">
        <v>3</v>
      </c>
      <c r="J26" s="5">
        <v>4</v>
      </c>
      <c r="K26" s="5">
        <v>6</v>
      </c>
      <c r="L26" s="5">
        <f t="shared" si="0"/>
        <v>45</v>
      </c>
      <c r="M26" s="34"/>
    </row>
    <row r="27" spans="4:13" ht="15">
      <c r="D27" s="6" t="s">
        <v>10</v>
      </c>
      <c r="E27" s="6" t="s">
        <v>332</v>
      </c>
      <c r="F27" s="6" t="s">
        <v>99</v>
      </c>
      <c r="G27" s="54">
        <v>9</v>
      </c>
      <c r="H27" s="23">
        <v>30</v>
      </c>
      <c r="I27" s="14">
        <v>5.5</v>
      </c>
      <c r="J27" s="14">
        <v>3</v>
      </c>
      <c r="K27" s="14">
        <v>4</v>
      </c>
      <c r="L27" s="14">
        <f t="shared" si="0"/>
        <v>42.5</v>
      </c>
      <c r="M27" s="34"/>
    </row>
    <row r="28" spans="4:13" ht="15">
      <c r="D28" s="6" t="s">
        <v>10</v>
      </c>
      <c r="E28" s="6" t="s">
        <v>116</v>
      </c>
      <c r="F28" s="6" t="s">
        <v>117</v>
      </c>
      <c r="G28" s="54">
        <v>9</v>
      </c>
      <c r="H28" s="7">
        <v>30</v>
      </c>
      <c r="I28" s="14">
        <v>5.5</v>
      </c>
      <c r="J28" s="14">
        <v>3.5</v>
      </c>
      <c r="K28" s="14">
        <v>3</v>
      </c>
      <c r="L28" s="14">
        <f t="shared" si="0"/>
        <v>42</v>
      </c>
      <c r="M28" s="34"/>
    </row>
    <row r="29" spans="4:13" ht="25.5">
      <c r="D29" s="6" t="s">
        <v>10</v>
      </c>
      <c r="E29" s="6" t="s">
        <v>118</v>
      </c>
      <c r="F29" s="6" t="s">
        <v>445</v>
      </c>
      <c r="G29" s="54">
        <v>9</v>
      </c>
      <c r="H29" s="7">
        <v>23</v>
      </c>
      <c r="I29" s="5">
        <v>0.5</v>
      </c>
      <c r="J29" s="5">
        <v>3</v>
      </c>
      <c r="K29" s="5">
        <v>1</v>
      </c>
      <c r="L29" s="5">
        <f t="shared" si="0"/>
        <v>27.5</v>
      </c>
      <c r="M29" s="34"/>
    </row>
    <row r="30" spans="4:13" ht="15">
      <c r="D30" s="6" t="s">
        <v>10</v>
      </c>
      <c r="E30" s="6" t="s">
        <v>113</v>
      </c>
      <c r="F30" s="6" t="s">
        <v>23</v>
      </c>
      <c r="G30" s="54">
        <v>9</v>
      </c>
      <c r="H30" s="23">
        <v>12</v>
      </c>
      <c r="I30" s="14">
        <v>0</v>
      </c>
      <c r="J30" s="14">
        <v>3.5</v>
      </c>
      <c r="K30" s="14">
        <v>3</v>
      </c>
      <c r="L30" s="14">
        <f t="shared" si="0"/>
        <v>18.5</v>
      </c>
      <c r="M30" s="34"/>
    </row>
    <row r="31" spans="4:13" ht="25.5">
      <c r="D31" s="6" t="s">
        <v>10</v>
      </c>
      <c r="E31" s="6" t="s">
        <v>124</v>
      </c>
      <c r="F31" s="6" t="s">
        <v>125</v>
      </c>
      <c r="G31" s="54">
        <v>9</v>
      </c>
      <c r="H31" s="7">
        <v>12</v>
      </c>
      <c r="I31" s="14">
        <v>1.5</v>
      </c>
      <c r="J31" s="14">
        <v>3</v>
      </c>
      <c r="K31" s="14">
        <v>0</v>
      </c>
      <c r="L31" s="14">
        <f t="shared" si="0"/>
        <v>16.5</v>
      </c>
      <c r="M31" s="34"/>
    </row>
    <row r="32" spans="4:13" ht="15">
      <c r="D32" s="6" t="s">
        <v>2</v>
      </c>
      <c r="E32" s="6" t="s">
        <v>103</v>
      </c>
      <c r="F32" s="6" t="s">
        <v>101</v>
      </c>
      <c r="G32" s="54">
        <v>9</v>
      </c>
      <c r="H32" s="7">
        <v>50</v>
      </c>
      <c r="I32" s="14">
        <v>3</v>
      </c>
      <c r="J32" s="14">
        <v>7.5</v>
      </c>
      <c r="K32" s="14">
        <v>9</v>
      </c>
      <c r="L32" s="14">
        <f t="shared" si="0"/>
        <v>69.5</v>
      </c>
      <c r="M32" s="35"/>
    </row>
    <row r="33" spans="4:13" ht="15">
      <c r="D33" s="6" t="s">
        <v>2</v>
      </c>
      <c r="E33" s="6" t="s">
        <v>104</v>
      </c>
      <c r="F33" s="6" t="s">
        <v>101</v>
      </c>
      <c r="G33" s="54">
        <v>9</v>
      </c>
      <c r="H33" s="7">
        <v>41</v>
      </c>
      <c r="I33" s="5">
        <v>4</v>
      </c>
      <c r="J33" s="5">
        <v>5</v>
      </c>
      <c r="K33" s="5">
        <v>9</v>
      </c>
      <c r="L33" s="5">
        <f t="shared" si="0"/>
        <v>59</v>
      </c>
      <c r="M33" s="34"/>
    </row>
    <row r="34" spans="4:13" ht="15">
      <c r="D34" s="15" t="s">
        <v>2</v>
      </c>
      <c r="E34" s="15" t="s">
        <v>490</v>
      </c>
      <c r="F34" s="15" t="s">
        <v>350</v>
      </c>
      <c r="G34" s="55">
        <v>9</v>
      </c>
      <c r="H34" s="15">
        <v>37</v>
      </c>
      <c r="I34" s="5">
        <v>5.5</v>
      </c>
      <c r="J34" s="5">
        <v>6</v>
      </c>
      <c r="K34" s="5">
        <v>9</v>
      </c>
      <c r="L34" s="5">
        <f t="shared" si="0"/>
        <v>57.5</v>
      </c>
      <c r="M34" s="34"/>
    </row>
    <row r="35" spans="4:13" ht="15">
      <c r="D35" s="6" t="s">
        <v>2</v>
      </c>
      <c r="E35" s="6" t="s">
        <v>91</v>
      </c>
      <c r="F35" s="6" t="s">
        <v>92</v>
      </c>
      <c r="G35" s="54">
        <v>9</v>
      </c>
      <c r="H35" s="7">
        <v>40</v>
      </c>
      <c r="I35" s="5">
        <v>3</v>
      </c>
      <c r="J35" s="5">
        <v>5</v>
      </c>
      <c r="K35" s="5">
        <v>6</v>
      </c>
      <c r="L35" s="5">
        <f t="shared" si="0"/>
        <v>54</v>
      </c>
      <c r="M35" s="34"/>
    </row>
    <row r="36" spans="4:13" ht="25.5">
      <c r="D36" s="6" t="s">
        <v>2</v>
      </c>
      <c r="E36" s="6" t="s">
        <v>100</v>
      </c>
      <c r="F36" s="6" t="s">
        <v>101</v>
      </c>
      <c r="G36" s="53">
        <v>9</v>
      </c>
      <c r="H36" s="23">
        <v>38</v>
      </c>
      <c r="I36" s="14">
        <v>5</v>
      </c>
      <c r="J36" s="14">
        <v>4.5</v>
      </c>
      <c r="K36" s="14">
        <v>3</v>
      </c>
      <c r="L36" s="14">
        <f t="shared" si="0"/>
        <v>50.5</v>
      </c>
      <c r="M36" s="34"/>
    </row>
    <row r="37" spans="4:13" ht="15">
      <c r="D37" s="6" t="s">
        <v>2</v>
      </c>
      <c r="E37" s="6" t="s">
        <v>164</v>
      </c>
      <c r="F37" s="6" t="s">
        <v>165</v>
      </c>
      <c r="G37" s="54">
        <v>9</v>
      </c>
      <c r="H37" s="7">
        <v>36</v>
      </c>
      <c r="I37" s="21">
        <v>3.5</v>
      </c>
      <c r="J37" s="5">
        <v>3</v>
      </c>
      <c r="K37" s="5">
        <v>6</v>
      </c>
      <c r="L37" s="5">
        <f t="shared" si="0"/>
        <v>48.5</v>
      </c>
      <c r="M37" s="34"/>
    </row>
    <row r="38" spans="4:13" ht="15">
      <c r="D38" s="6" t="s">
        <v>2</v>
      </c>
      <c r="E38" s="6" t="s">
        <v>158</v>
      </c>
      <c r="F38" s="6" t="s">
        <v>76</v>
      </c>
      <c r="G38" s="54">
        <v>9</v>
      </c>
      <c r="H38" s="23">
        <v>40</v>
      </c>
      <c r="I38" s="14">
        <v>0</v>
      </c>
      <c r="J38" s="14">
        <v>2.5</v>
      </c>
      <c r="K38" s="14">
        <v>0</v>
      </c>
      <c r="L38" s="14">
        <f t="shared" si="0"/>
        <v>42.5</v>
      </c>
      <c r="M38" s="34"/>
    </row>
    <row r="39" spans="4:13" ht="25.5">
      <c r="D39" s="6" t="s">
        <v>2</v>
      </c>
      <c r="E39" s="6" t="s">
        <v>154</v>
      </c>
      <c r="F39" s="6" t="s">
        <v>153</v>
      </c>
      <c r="G39" s="54">
        <v>9</v>
      </c>
      <c r="H39" s="23">
        <v>33</v>
      </c>
      <c r="I39" s="14">
        <v>3</v>
      </c>
      <c r="J39" s="14">
        <v>4</v>
      </c>
      <c r="K39" s="14">
        <v>0</v>
      </c>
      <c r="L39" s="14">
        <f t="shared" si="0"/>
        <v>40</v>
      </c>
      <c r="M39" s="34"/>
    </row>
    <row r="40" spans="4:13" ht="25.5">
      <c r="D40" s="6" t="s">
        <v>2</v>
      </c>
      <c r="E40" s="6" t="s">
        <v>152</v>
      </c>
      <c r="F40" s="6" t="s">
        <v>153</v>
      </c>
      <c r="G40" s="53">
        <v>9</v>
      </c>
      <c r="H40" s="7">
        <v>31</v>
      </c>
      <c r="I40" s="14">
        <v>3.5</v>
      </c>
      <c r="J40" s="14">
        <v>2.5</v>
      </c>
      <c r="K40" s="14">
        <v>3</v>
      </c>
      <c r="L40" s="14">
        <f t="shared" si="0"/>
        <v>40</v>
      </c>
      <c r="M40" s="35"/>
    </row>
    <row r="41" spans="4:13" ht="15">
      <c r="D41" s="6" t="s">
        <v>2</v>
      </c>
      <c r="E41" s="6" t="s">
        <v>150</v>
      </c>
      <c r="F41" s="6" t="s">
        <v>151</v>
      </c>
      <c r="G41" s="54">
        <v>9</v>
      </c>
      <c r="H41" s="23">
        <v>30</v>
      </c>
      <c r="I41" s="14">
        <v>2</v>
      </c>
      <c r="J41" s="14">
        <v>2</v>
      </c>
      <c r="K41" s="14">
        <v>3</v>
      </c>
      <c r="L41" s="14">
        <f t="shared" si="0"/>
        <v>37</v>
      </c>
      <c r="M41" s="34"/>
    </row>
    <row r="42" spans="4:13" ht="15">
      <c r="D42" s="6" t="s">
        <v>2</v>
      </c>
      <c r="E42" s="6" t="s">
        <v>102</v>
      </c>
      <c r="F42" s="6" t="s">
        <v>101</v>
      </c>
      <c r="G42" s="54">
        <v>9</v>
      </c>
      <c r="H42" s="7">
        <v>25</v>
      </c>
      <c r="I42" s="5">
        <v>2.5</v>
      </c>
      <c r="J42" s="5">
        <v>3</v>
      </c>
      <c r="K42" s="5">
        <v>6</v>
      </c>
      <c r="L42" s="5">
        <f aca="true" t="shared" si="1" ref="L42:L73">SUM(H42:K42)</f>
        <v>36.5</v>
      </c>
      <c r="M42" s="34"/>
    </row>
    <row r="43" spans="4:13" ht="15">
      <c r="D43" s="6" t="s">
        <v>2</v>
      </c>
      <c r="E43" s="6" t="s">
        <v>349</v>
      </c>
      <c r="F43" s="6" t="s">
        <v>350</v>
      </c>
      <c r="G43" s="54">
        <v>9</v>
      </c>
      <c r="H43" s="7">
        <v>31</v>
      </c>
      <c r="I43" s="14">
        <v>2.5</v>
      </c>
      <c r="J43" s="14">
        <v>2</v>
      </c>
      <c r="K43" s="14">
        <v>0</v>
      </c>
      <c r="L43" s="14">
        <f t="shared" si="1"/>
        <v>35.5</v>
      </c>
      <c r="M43" s="35"/>
    </row>
    <row r="44" spans="4:13" ht="15">
      <c r="D44" s="6" t="s">
        <v>2</v>
      </c>
      <c r="E44" s="6" t="s">
        <v>351</v>
      </c>
      <c r="F44" s="6" t="s">
        <v>347</v>
      </c>
      <c r="G44" s="54">
        <v>9</v>
      </c>
      <c r="H44" s="7">
        <v>22</v>
      </c>
      <c r="I44" s="5">
        <v>4</v>
      </c>
      <c r="J44" s="5">
        <v>3.5</v>
      </c>
      <c r="K44" s="5">
        <v>6</v>
      </c>
      <c r="L44" s="5">
        <f t="shared" si="1"/>
        <v>35.5</v>
      </c>
      <c r="M44" s="34"/>
    </row>
    <row r="45" spans="4:13" ht="15">
      <c r="D45" s="6" t="s">
        <v>2</v>
      </c>
      <c r="E45" s="6" t="s">
        <v>119</v>
      </c>
      <c r="F45" s="6" t="s">
        <v>120</v>
      </c>
      <c r="G45" s="54">
        <v>9</v>
      </c>
      <c r="H45" s="7">
        <v>13</v>
      </c>
      <c r="I45" s="5">
        <v>5</v>
      </c>
      <c r="J45" s="5">
        <v>4.5</v>
      </c>
      <c r="K45" s="5">
        <v>6</v>
      </c>
      <c r="L45" s="5">
        <f t="shared" si="1"/>
        <v>28.5</v>
      </c>
      <c r="M45" s="34"/>
    </row>
    <row r="46" spans="4:13" ht="25.5">
      <c r="D46" s="6" t="s">
        <v>54</v>
      </c>
      <c r="E46" s="6" t="s">
        <v>128</v>
      </c>
      <c r="F46" s="6" t="s">
        <v>129</v>
      </c>
      <c r="G46" s="54">
        <v>9</v>
      </c>
      <c r="H46" s="23">
        <v>41</v>
      </c>
      <c r="I46" s="14">
        <v>5</v>
      </c>
      <c r="J46" s="14">
        <v>5</v>
      </c>
      <c r="K46" s="14">
        <v>8</v>
      </c>
      <c r="L46" s="14">
        <f t="shared" si="1"/>
        <v>59</v>
      </c>
      <c r="M46" s="34"/>
    </row>
    <row r="47" spans="4:13" ht="15">
      <c r="D47" s="6" t="s">
        <v>54</v>
      </c>
      <c r="E47" s="6" t="s">
        <v>168</v>
      </c>
      <c r="F47" s="6" t="s">
        <v>169</v>
      </c>
      <c r="G47" s="54">
        <v>9</v>
      </c>
      <c r="H47" s="7">
        <v>33</v>
      </c>
      <c r="I47" s="5">
        <v>5.5</v>
      </c>
      <c r="J47" s="5">
        <v>5.5</v>
      </c>
      <c r="K47" s="5">
        <v>9</v>
      </c>
      <c r="L47" s="5">
        <f t="shared" si="1"/>
        <v>53</v>
      </c>
      <c r="M47" s="34"/>
    </row>
    <row r="48" spans="4:13" ht="15">
      <c r="D48" s="6" t="s">
        <v>54</v>
      </c>
      <c r="E48" s="6" t="s">
        <v>84</v>
      </c>
      <c r="F48" s="6" t="s">
        <v>85</v>
      </c>
      <c r="G48" s="54">
        <v>9</v>
      </c>
      <c r="H48" s="7">
        <v>32</v>
      </c>
      <c r="I48" s="21">
        <v>5.5</v>
      </c>
      <c r="J48" s="5">
        <v>5.5</v>
      </c>
      <c r="K48" s="5">
        <v>9</v>
      </c>
      <c r="L48" s="5">
        <f t="shared" si="1"/>
        <v>52</v>
      </c>
      <c r="M48" s="34"/>
    </row>
    <row r="49" spans="4:13" ht="25.5">
      <c r="D49" s="6" t="s">
        <v>54</v>
      </c>
      <c r="E49" s="6" t="s">
        <v>106</v>
      </c>
      <c r="F49" s="6" t="s">
        <v>107</v>
      </c>
      <c r="G49" s="53">
        <v>9</v>
      </c>
      <c r="H49" s="7">
        <v>32</v>
      </c>
      <c r="I49" s="5">
        <v>5.5</v>
      </c>
      <c r="J49" s="5">
        <v>3.5</v>
      </c>
      <c r="K49" s="5">
        <v>9</v>
      </c>
      <c r="L49" s="5">
        <f t="shared" si="1"/>
        <v>50</v>
      </c>
      <c r="M49" s="34"/>
    </row>
    <row r="50" spans="4:13" ht="13.5" customHeight="1">
      <c r="D50" s="6" t="s">
        <v>54</v>
      </c>
      <c r="E50" s="6" t="s">
        <v>366</v>
      </c>
      <c r="F50" s="6" t="s">
        <v>365</v>
      </c>
      <c r="G50" s="54">
        <v>9</v>
      </c>
      <c r="H50" s="7">
        <v>30</v>
      </c>
      <c r="I50" s="5">
        <v>3.5</v>
      </c>
      <c r="J50" s="5">
        <v>2.5</v>
      </c>
      <c r="K50" s="5">
        <v>6</v>
      </c>
      <c r="L50" s="5">
        <f t="shared" si="1"/>
        <v>42</v>
      </c>
      <c r="M50" s="34"/>
    </row>
    <row r="51" spans="4:13" ht="13.5" customHeight="1">
      <c r="D51" s="6" t="s">
        <v>0</v>
      </c>
      <c r="E51" s="6" t="s">
        <v>155</v>
      </c>
      <c r="F51" s="6" t="s">
        <v>376</v>
      </c>
      <c r="G51" s="54">
        <v>9</v>
      </c>
      <c r="H51" s="7">
        <v>45</v>
      </c>
      <c r="I51" s="5">
        <v>7.5</v>
      </c>
      <c r="J51" s="15">
        <v>7.5</v>
      </c>
      <c r="K51" s="15">
        <v>12</v>
      </c>
      <c r="L51" s="15">
        <f t="shared" si="1"/>
        <v>72</v>
      </c>
      <c r="M51" s="41"/>
    </row>
    <row r="52" spans="4:13" ht="24" customHeight="1">
      <c r="D52" s="6" t="s">
        <v>0</v>
      </c>
      <c r="E52" s="6" t="s">
        <v>377</v>
      </c>
      <c r="F52" s="6" t="s">
        <v>375</v>
      </c>
      <c r="G52" s="54">
        <v>9</v>
      </c>
      <c r="H52" s="7">
        <v>47</v>
      </c>
      <c r="I52" s="5">
        <v>6</v>
      </c>
      <c r="J52" s="5">
        <v>5.5</v>
      </c>
      <c r="K52" s="5">
        <v>6</v>
      </c>
      <c r="L52" s="5">
        <f t="shared" si="1"/>
        <v>64.5</v>
      </c>
      <c r="M52" s="34"/>
    </row>
    <row r="53" spans="4:13" ht="18" customHeight="1">
      <c r="D53" s="6" t="s">
        <v>0</v>
      </c>
      <c r="E53" s="6" t="s">
        <v>162</v>
      </c>
      <c r="F53" s="6" t="s">
        <v>163</v>
      </c>
      <c r="G53" s="54">
        <v>9</v>
      </c>
      <c r="H53" s="7">
        <v>42</v>
      </c>
      <c r="I53" s="14">
        <v>5.5</v>
      </c>
      <c r="J53" s="14">
        <v>4</v>
      </c>
      <c r="K53" s="14">
        <v>12</v>
      </c>
      <c r="L53" s="14">
        <f t="shared" si="1"/>
        <v>63.5</v>
      </c>
      <c r="M53" s="35"/>
    </row>
    <row r="54" spans="4:13" ht="25.5">
      <c r="D54" s="6" t="s">
        <v>0</v>
      </c>
      <c r="E54" s="6" t="s">
        <v>130</v>
      </c>
      <c r="F54" s="6" t="s">
        <v>131</v>
      </c>
      <c r="G54" s="53">
        <v>9</v>
      </c>
      <c r="H54" s="23">
        <v>34</v>
      </c>
      <c r="I54" s="14">
        <v>8.5</v>
      </c>
      <c r="J54" s="14">
        <v>8</v>
      </c>
      <c r="K54" s="14">
        <v>9</v>
      </c>
      <c r="L54" s="14">
        <f t="shared" si="1"/>
        <v>59.5</v>
      </c>
      <c r="M54" s="34"/>
    </row>
    <row r="55" spans="4:13" ht="25.5">
      <c r="D55" s="6" t="s">
        <v>0</v>
      </c>
      <c r="E55" s="6" t="s">
        <v>112</v>
      </c>
      <c r="F55" s="6" t="s">
        <v>21</v>
      </c>
      <c r="G55" s="54">
        <v>9</v>
      </c>
      <c r="H55" s="23">
        <v>41</v>
      </c>
      <c r="I55" s="14">
        <v>4.5</v>
      </c>
      <c r="J55" s="14">
        <v>3</v>
      </c>
      <c r="K55" s="14">
        <v>8</v>
      </c>
      <c r="L55" s="14">
        <f t="shared" si="1"/>
        <v>56.5</v>
      </c>
      <c r="M55" s="34"/>
    </row>
    <row r="56" spans="4:13" ht="15">
      <c r="D56" s="6" t="s">
        <v>0</v>
      </c>
      <c r="E56" s="6" t="s">
        <v>170</v>
      </c>
      <c r="F56" s="6" t="s">
        <v>171</v>
      </c>
      <c r="G56" s="54">
        <v>9</v>
      </c>
      <c r="H56" s="23">
        <v>45</v>
      </c>
      <c r="I56" s="14">
        <v>5</v>
      </c>
      <c r="J56" s="14">
        <v>3.5</v>
      </c>
      <c r="K56" s="14">
        <v>3</v>
      </c>
      <c r="L56" s="14">
        <f t="shared" si="1"/>
        <v>56.5</v>
      </c>
      <c r="M56" s="34"/>
    </row>
    <row r="57" spans="4:13" ht="15">
      <c r="D57" s="6" t="s">
        <v>0</v>
      </c>
      <c r="E57" s="6" t="s">
        <v>380</v>
      </c>
      <c r="F57" s="6" t="s">
        <v>381</v>
      </c>
      <c r="G57" s="54">
        <v>9</v>
      </c>
      <c r="H57" s="7">
        <v>41</v>
      </c>
      <c r="I57" s="5">
        <v>6.5</v>
      </c>
      <c r="J57" s="5">
        <v>2.5</v>
      </c>
      <c r="K57" s="5">
        <v>6</v>
      </c>
      <c r="L57" s="5">
        <f t="shared" si="1"/>
        <v>56</v>
      </c>
      <c r="M57" s="34"/>
    </row>
    <row r="58" spans="4:13" ht="25.5">
      <c r="D58" s="6" t="s">
        <v>0</v>
      </c>
      <c r="E58" s="6" t="s">
        <v>378</v>
      </c>
      <c r="F58" s="6" t="s">
        <v>379</v>
      </c>
      <c r="G58" s="54">
        <v>9</v>
      </c>
      <c r="H58" s="7">
        <v>37</v>
      </c>
      <c r="I58" s="5">
        <v>4</v>
      </c>
      <c r="J58" s="5">
        <v>2</v>
      </c>
      <c r="K58" s="5">
        <v>10</v>
      </c>
      <c r="L58" s="5">
        <f t="shared" si="1"/>
        <v>53</v>
      </c>
      <c r="M58" s="34"/>
    </row>
    <row r="59" spans="4:13" ht="16.5" customHeight="1">
      <c r="D59" s="6" t="s">
        <v>0</v>
      </c>
      <c r="E59" s="6" t="s">
        <v>114</v>
      </c>
      <c r="F59" s="6" t="s">
        <v>21</v>
      </c>
      <c r="G59" s="54">
        <v>9</v>
      </c>
      <c r="H59" s="7">
        <v>38</v>
      </c>
      <c r="I59" s="5">
        <v>6.5</v>
      </c>
      <c r="J59" s="5">
        <v>5</v>
      </c>
      <c r="K59" s="5">
        <v>3</v>
      </c>
      <c r="L59" s="5">
        <f t="shared" si="1"/>
        <v>52.5</v>
      </c>
      <c r="M59" s="34"/>
    </row>
    <row r="60" spans="4:13" ht="15">
      <c r="D60" s="15" t="s">
        <v>0</v>
      </c>
      <c r="E60" s="15" t="s">
        <v>493</v>
      </c>
      <c r="F60" s="15" t="s">
        <v>494</v>
      </c>
      <c r="G60" s="55">
        <v>9</v>
      </c>
      <c r="H60" s="15">
        <v>38</v>
      </c>
      <c r="I60" s="5">
        <v>1.5</v>
      </c>
      <c r="J60" s="15">
        <v>4</v>
      </c>
      <c r="K60" s="15">
        <v>9</v>
      </c>
      <c r="L60" s="15">
        <f t="shared" si="1"/>
        <v>52.5</v>
      </c>
      <c r="M60" s="41"/>
    </row>
    <row r="61" spans="4:13" ht="15">
      <c r="D61" s="6" t="s">
        <v>0</v>
      </c>
      <c r="E61" s="6" t="s">
        <v>382</v>
      </c>
      <c r="F61" s="6" t="s">
        <v>110</v>
      </c>
      <c r="G61" s="54">
        <v>9</v>
      </c>
      <c r="H61" s="23">
        <v>38</v>
      </c>
      <c r="I61" s="14">
        <v>5</v>
      </c>
      <c r="J61" s="14">
        <v>2.5</v>
      </c>
      <c r="K61" s="14">
        <v>4</v>
      </c>
      <c r="L61" s="14">
        <f t="shared" si="1"/>
        <v>49.5</v>
      </c>
      <c r="M61" s="34"/>
    </row>
    <row r="62" spans="4:13" ht="25.5">
      <c r="D62" s="6" t="s">
        <v>0</v>
      </c>
      <c r="E62" s="6" t="s">
        <v>111</v>
      </c>
      <c r="F62" s="6" t="s">
        <v>487</v>
      </c>
      <c r="G62" s="54">
        <v>9</v>
      </c>
      <c r="H62" s="7">
        <v>39</v>
      </c>
      <c r="I62" s="14">
        <v>6</v>
      </c>
      <c r="J62" s="14">
        <v>1.5</v>
      </c>
      <c r="K62" s="14">
        <v>3</v>
      </c>
      <c r="L62" s="14">
        <f t="shared" si="1"/>
        <v>49.5</v>
      </c>
      <c r="M62" s="35"/>
    </row>
    <row r="63" spans="4:13" ht="15">
      <c r="D63" s="6" t="s">
        <v>0</v>
      </c>
      <c r="E63" s="6" t="s">
        <v>123</v>
      </c>
      <c r="F63" s="6" t="s">
        <v>33</v>
      </c>
      <c r="G63" s="54">
        <v>9</v>
      </c>
      <c r="H63" s="23">
        <v>39</v>
      </c>
      <c r="I63" s="14">
        <v>4</v>
      </c>
      <c r="J63" s="14">
        <v>4</v>
      </c>
      <c r="K63" s="14">
        <v>1</v>
      </c>
      <c r="L63" s="14">
        <f t="shared" si="1"/>
        <v>48</v>
      </c>
      <c r="M63" s="34"/>
    </row>
    <row r="64" spans="4:13" ht="25.5">
      <c r="D64" s="6" t="s">
        <v>0</v>
      </c>
      <c r="E64" s="6" t="s">
        <v>89</v>
      </c>
      <c r="F64" s="6" t="s">
        <v>90</v>
      </c>
      <c r="G64" s="54">
        <v>9</v>
      </c>
      <c r="H64" s="23">
        <v>17</v>
      </c>
      <c r="I64" s="14">
        <v>9.5</v>
      </c>
      <c r="J64" s="14">
        <v>5.5</v>
      </c>
      <c r="K64" s="14">
        <v>3</v>
      </c>
      <c r="L64" s="14">
        <f t="shared" si="1"/>
        <v>35</v>
      </c>
      <c r="M64" s="34"/>
    </row>
    <row r="65" spans="4:13" ht="15">
      <c r="D65" s="6" t="s">
        <v>0</v>
      </c>
      <c r="E65" s="6" t="s">
        <v>109</v>
      </c>
      <c r="F65" s="6" t="s">
        <v>110</v>
      </c>
      <c r="G65" s="54">
        <v>9</v>
      </c>
      <c r="H65" s="7">
        <v>30</v>
      </c>
      <c r="I65" s="5">
        <v>2.5</v>
      </c>
      <c r="J65" s="5">
        <v>1</v>
      </c>
      <c r="K65" s="5">
        <v>1</v>
      </c>
      <c r="L65" s="5">
        <f t="shared" si="1"/>
        <v>34.5</v>
      </c>
      <c r="M65" s="34"/>
    </row>
    <row r="66" spans="4:13" ht="25.5">
      <c r="D66" s="6" t="s">
        <v>0</v>
      </c>
      <c r="E66" s="6" t="s">
        <v>481</v>
      </c>
      <c r="F66" s="6" t="s">
        <v>482</v>
      </c>
      <c r="G66" s="54">
        <v>9</v>
      </c>
      <c r="H66" s="23">
        <v>14</v>
      </c>
      <c r="I66" s="14">
        <v>6.5</v>
      </c>
      <c r="J66" s="14">
        <v>5</v>
      </c>
      <c r="K66" s="14">
        <v>3</v>
      </c>
      <c r="L66" s="14">
        <f t="shared" si="1"/>
        <v>28.5</v>
      </c>
      <c r="M66" s="34"/>
    </row>
    <row r="67" spans="4:13" ht="15">
      <c r="D67" s="6" t="s">
        <v>416</v>
      </c>
      <c r="E67" s="6" t="s">
        <v>419</v>
      </c>
      <c r="F67" s="6" t="s">
        <v>417</v>
      </c>
      <c r="G67" s="54">
        <v>9</v>
      </c>
      <c r="H67" s="7">
        <v>39</v>
      </c>
      <c r="I67" s="5">
        <v>7</v>
      </c>
      <c r="J67" s="14">
        <v>6.5</v>
      </c>
      <c r="K67" s="5">
        <v>5</v>
      </c>
      <c r="L67" s="5">
        <f t="shared" si="1"/>
        <v>57.5</v>
      </c>
      <c r="M67" s="34"/>
    </row>
    <row r="68" spans="4:13" ht="15">
      <c r="D68" s="6" t="s">
        <v>416</v>
      </c>
      <c r="E68" s="6" t="s">
        <v>427</v>
      </c>
      <c r="F68" s="6" t="s">
        <v>488</v>
      </c>
      <c r="G68" s="54">
        <v>9</v>
      </c>
      <c r="H68" s="7">
        <v>45</v>
      </c>
      <c r="I68" s="14">
        <v>4</v>
      </c>
      <c r="J68" s="14">
        <v>1.5</v>
      </c>
      <c r="K68" s="14">
        <v>3</v>
      </c>
      <c r="L68" s="14">
        <f t="shared" si="1"/>
        <v>53.5</v>
      </c>
      <c r="M68" s="35"/>
    </row>
    <row r="69" spans="4:13" ht="15">
      <c r="D69" s="6" t="s">
        <v>416</v>
      </c>
      <c r="E69" s="6" t="s">
        <v>425</v>
      </c>
      <c r="F69" s="6" t="s">
        <v>423</v>
      </c>
      <c r="G69" s="54">
        <v>9</v>
      </c>
      <c r="H69" s="23">
        <v>34</v>
      </c>
      <c r="I69" s="14">
        <v>4</v>
      </c>
      <c r="J69" s="14">
        <v>6</v>
      </c>
      <c r="K69" s="14">
        <v>6</v>
      </c>
      <c r="L69" s="14">
        <f t="shared" si="1"/>
        <v>50</v>
      </c>
      <c r="M69" s="34"/>
    </row>
    <row r="70" spans="4:13" ht="15">
      <c r="D70" s="6" t="s">
        <v>416</v>
      </c>
      <c r="E70" s="6" t="s">
        <v>431</v>
      </c>
      <c r="F70" s="6" t="s">
        <v>430</v>
      </c>
      <c r="G70" s="54">
        <v>9</v>
      </c>
      <c r="H70" s="23">
        <v>17</v>
      </c>
      <c r="I70" s="14">
        <v>4</v>
      </c>
      <c r="J70" s="14">
        <v>5.5</v>
      </c>
      <c r="K70" s="14">
        <v>3</v>
      </c>
      <c r="L70" s="14">
        <f t="shared" si="1"/>
        <v>29.5</v>
      </c>
      <c r="M70" s="34"/>
    </row>
    <row r="71" spans="4:13" ht="16.5" customHeight="1">
      <c r="D71" s="6" t="s">
        <v>416</v>
      </c>
      <c r="E71" s="6" t="s">
        <v>484</v>
      </c>
      <c r="F71" s="6" t="s">
        <v>485</v>
      </c>
      <c r="G71" s="54">
        <v>9</v>
      </c>
      <c r="H71" s="7">
        <v>24</v>
      </c>
      <c r="I71" s="14">
        <v>1.5</v>
      </c>
      <c r="J71" s="14">
        <v>0.5</v>
      </c>
      <c r="K71" s="14">
        <v>0</v>
      </c>
      <c r="L71" s="14">
        <f t="shared" si="1"/>
        <v>26</v>
      </c>
      <c r="M71" s="35"/>
    </row>
    <row r="72" spans="4:13" ht="15">
      <c r="D72" s="6" t="s">
        <v>135</v>
      </c>
      <c r="E72" s="6" t="s">
        <v>404</v>
      </c>
      <c r="F72" s="6" t="s">
        <v>405</v>
      </c>
      <c r="G72" s="54">
        <v>9</v>
      </c>
      <c r="H72" s="23">
        <v>49</v>
      </c>
      <c r="I72" s="14">
        <v>8.5</v>
      </c>
      <c r="J72" s="14">
        <v>7</v>
      </c>
      <c r="K72" s="14">
        <v>9</v>
      </c>
      <c r="L72" s="14">
        <f t="shared" si="1"/>
        <v>73.5</v>
      </c>
      <c r="M72" s="34"/>
    </row>
    <row r="73" spans="4:13" ht="15">
      <c r="D73" s="6" t="s">
        <v>135</v>
      </c>
      <c r="E73" s="6" t="s">
        <v>403</v>
      </c>
      <c r="F73" s="6" t="s">
        <v>396</v>
      </c>
      <c r="G73" s="54">
        <v>9</v>
      </c>
      <c r="H73" s="7">
        <v>42</v>
      </c>
      <c r="I73" s="14">
        <v>7.5</v>
      </c>
      <c r="J73" s="14">
        <v>2.5</v>
      </c>
      <c r="K73" s="14">
        <v>8</v>
      </c>
      <c r="L73" s="14">
        <f t="shared" si="1"/>
        <v>60</v>
      </c>
      <c r="M73" s="35"/>
    </row>
    <row r="74" spans="4:13" ht="15">
      <c r="D74" s="6" t="s">
        <v>135</v>
      </c>
      <c r="E74" s="6" t="s">
        <v>136</v>
      </c>
      <c r="F74" s="6" t="s">
        <v>137</v>
      </c>
      <c r="G74" s="54">
        <v>9</v>
      </c>
      <c r="H74" s="7">
        <v>43</v>
      </c>
      <c r="I74" s="5">
        <v>5</v>
      </c>
      <c r="J74" s="5">
        <v>4.5</v>
      </c>
      <c r="K74" s="5">
        <v>6</v>
      </c>
      <c r="L74" s="5">
        <f aca="true" t="shared" si="2" ref="L74:L87">SUM(H74:K74)</f>
        <v>58.5</v>
      </c>
      <c r="M74" s="34"/>
    </row>
    <row r="75" spans="4:13" ht="15">
      <c r="D75" s="6" t="s">
        <v>135</v>
      </c>
      <c r="E75" s="6" t="s">
        <v>402</v>
      </c>
      <c r="F75" s="6" t="s">
        <v>396</v>
      </c>
      <c r="G75" s="54">
        <v>9</v>
      </c>
      <c r="H75" s="23">
        <v>36</v>
      </c>
      <c r="I75" s="14">
        <v>5</v>
      </c>
      <c r="J75" s="14">
        <v>3</v>
      </c>
      <c r="K75" s="14">
        <v>8</v>
      </c>
      <c r="L75" s="14">
        <f t="shared" si="2"/>
        <v>52</v>
      </c>
      <c r="M75" s="34"/>
    </row>
    <row r="76" spans="4:13" ht="15">
      <c r="D76" s="6" t="s">
        <v>135</v>
      </c>
      <c r="E76" s="6" t="s">
        <v>156</v>
      </c>
      <c r="F76" s="6" t="s">
        <v>157</v>
      </c>
      <c r="G76" s="54">
        <v>9</v>
      </c>
      <c r="H76" s="23">
        <v>35</v>
      </c>
      <c r="I76" s="14">
        <v>6</v>
      </c>
      <c r="J76" s="14">
        <v>5.5</v>
      </c>
      <c r="K76" s="14">
        <v>3</v>
      </c>
      <c r="L76" s="14">
        <f t="shared" si="2"/>
        <v>49.5</v>
      </c>
      <c r="M76" s="34"/>
    </row>
    <row r="77" spans="4:13" ht="30">
      <c r="D77" s="15" t="s">
        <v>7</v>
      </c>
      <c r="E77" s="15" t="s">
        <v>486</v>
      </c>
      <c r="F77" s="15" t="s">
        <v>471</v>
      </c>
      <c r="G77" s="55">
        <v>9</v>
      </c>
      <c r="H77" s="15">
        <v>40</v>
      </c>
      <c r="I77" s="14">
        <v>7.5</v>
      </c>
      <c r="J77" s="14">
        <v>2.5</v>
      </c>
      <c r="K77" s="14">
        <v>9</v>
      </c>
      <c r="L77" s="14">
        <f t="shared" si="2"/>
        <v>59</v>
      </c>
      <c r="M77" s="35"/>
    </row>
    <row r="78" spans="4:13" ht="25.5">
      <c r="D78" s="6" t="s">
        <v>7</v>
      </c>
      <c r="E78" s="6" t="s">
        <v>93</v>
      </c>
      <c r="F78" s="6" t="s">
        <v>94</v>
      </c>
      <c r="G78" s="54">
        <v>9</v>
      </c>
      <c r="H78" s="7">
        <v>40</v>
      </c>
      <c r="I78" s="5">
        <v>6</v>
      </c>
      <c r="J78" s="5">
        <v>4</v>
      </c>
      <c r="K78" s="5">
        <v>4</v>
      </c>
      <c r="L78" s="5">
        <f t="shared" si="2"/>
        <v>54</v>
      </c>
      <c r="M78" s="34"/>
    </row>
    <row r="79" spans="4:13" ht="30">
      <c r="D79" s="15" t="s">
        <v>7</v>
      </c>
      <c r="E79" s="15" t="s">
        <v>491</v>
      </c>
      <c r="F79" s="15" t="s">
        <v>471</v>
      </c>
      <c r="G79" s="55"/>
      <c r="H79" s="15">
        <v>27</v>
      </c>
      <c r="I79" s="5">
        <v>8.5</v>
      </c>
      <c r="J79" s="5">
        <v>6</v>
      </c>
      <c r="K79" s="5">
        <v>6</v>
      </c>
      <c r="L79" s="5">
        <f t="shared" si="2"/>
        <v>47.5</v>
      </c>
      <c r="M79" s="34"/>
    </row>
    <row r="80" spans="4:13" ht="15">
      <c r="D80" s="6" t="s">
        <v>7</v>
      </c>
      <c r="E80" s="6" t="s">
        <v>86</v>
      </c>
      <c r="F80" s="6" t="s">
        <v>87</v>
      </c>
      <c r="G80" s="54">
        <v>9</v>
      </c>
      <c r="H80" s="7">
        <v>35</v>
      </c>
      <c r="I80" s="21">
        <v>3.5</v>
      </c>
      <c r="J80" s="21">
        <v>5.5</v>
      </c>
      <c r="K80" s="5">
        <v>1</v>
      </c>
      <c r="L80" s="5">
        <f t="shared" si="2"/>
        <v>45</v>
      </c>
      <c r="M80" s="34"/>
    </row>
    <row r="81" spans="4:13" ht="25.5">
      <c r="D81" s="6" t="s">
        <v>41</v>
      </c>
      <c r="E81" s="6" t="s">
        <v>96</v>
      </c>
      <c r="F81" s="6" t="s">
        <v>97</v>
      </c>
      <c r="G81" s="53">
        <v>9</v>
      </c>
      <c r="H81" s="23">
        <v>44</v>
      </c>
      <c r="I81" s="14">
        <v>9.5</v>
      </c>
      <c r="J81" s="14">
        <v>7</v>
      </c>
      <c r="K81" s="14">
        <v>12</v>
      </c>
      <c r="L81" s="14">
        <f t="shared" si="2"/>
        <v>72.5</v>
      </c>
      <c r="M81" s="34"/>
    </row>
    <row r="82" spans="4:13" ht="15">
      <c r="D82" s="6" t="s">
        <v>41</v>
      </c>
      <c r="E82" s="6" t="s">
        <v>144</v>
      </c>
      <c r="F82" s="6" t="s">
        <v>143</v>
      </c>
      <c r="G82" s="53">
        <v>9</v>
      </c>
      <c r="H82" s="7">
        <v>48</v>
      </c>
      <c r="I82" s="5">
        <v>3.5</v>
      </c>
      <c r="J82" s="5">
        <v>3</v>
      </c>
      <c r="K82" s="5">
        <v>3</v>
      </c>
      <c r="L82" s="5">
        <f t="shared" si="2"/>
        <v>57.5</v>
      </c>
      <c r="M82" s="34"/>
    </row>
    <row r="83" spans="4:13" ht="17.25" customHeight="1">
      <c r="D83" s="6" t="s">
        <v>41</v>
      </c>
      <c r="E83" s="6" t="s">
        <v>142</v>
      </c>
      <c r="F83" s="6" t="s">
        <v>143</v>
      </c>
      <c r="G83" s="54">
        <v>9</v>
      </c>
      <c r="H83" s="7">
        <v>40</v>
      </c>
      <c r="I83" s="5">
        <v>2</v>
      </c>
      <c r="J83" s="15">
        <v>4</v>
      </c>
      <c r="K83" s="15">
        <v>8</v>
      </c>
      <c r="L83" s="15">
        <f t="shared" si="2"/>
        <v>54</v>
      </c>
      <c r="M83" s="41"/>
    </row>
    <row r="84" spans="4:13" ht="15">
      <c r="D84" s="6" t="s">
        <v>41</v>
      </c>
      <c r="E84" s="6" t="s">
        <v>126</v>
      </c>
      <c r="F84" s="6" t="s">
        <v>127</v>
      </c>
      <c r="G84" s="54">
        <v>9</v>
      </c>
      <c r="H84" s="23">
        <v>26</v>
      </c>
      <c r="I84" s="14">
        <v>6.5</v>
      </c>
      <c r="J84" s="14">
        <v>4.5</v>
      </c>
      <c r="K84" s="14">
        <v>6</v>
      </c>
      <c r="L84" s="14">
        <f t="shared" si="2"/>
        <v>43</v>
      </c>
      <c r="M84" s="34"/>
    </row>
    <row r="85" spans="4:13" ht="15">
      <c r="D85" s="6" t="s">
        <v>41</v>
      </c>
      <c r="E85" s="6" t="s">
        <v>121</v>
      </c>
      <c r="F85" s="6" t="s">
        <v>122</v>
      </c>
      <c r="G85" s="54">
        <v>9</v>
      </c>
      <c r="H85" s="7">
        <v>34</v>
      </c>
      <c r="I85" s="21">
        <v>2.5</v>
      </c>
      <c r="J85" s="5">
        <v>3</v>
      </c>
      <c r="K85" s="5">
        <v>3</v>
      </c>
      <c r="L85" s="5">
        <f t="shared" si="2"/>
        <v>42.5</v>
      </c>
      <c r="M85" s="34"/>
    </row>
    <row r="86" spans="4:13" ht="15">
      <c r="D86" s="6" t="s">
        <v>41</v>
      </c>
      <c r="E86" s="6" t="s">
        <v>335</v>
      </c>
      <c r="F86" s="6" t="s">
        <v>446</v>
      </c>
      <c r="G86" s="54">
        <v>9</v>
      </c>
      <c r="H86" s="7">
        <v>35</v>
      </c>
      <c r="I86" s="5">
        <v>4</v>
      </c>
      <c r="J86" s="5">
        <v>3</v>
      </c>
      <c r="K86" s="5">
        <v>0</v>
      </c>
      <c r="L86" s="5">
        <f t="shared" si="2"/>
        <v>42</v>
      </c>
      <c r="M86" s="34"/>
    </row>
    <row r="87" spans="4:13" ht="15">
      <c r="D87" s="6" t="s">
        <v>41</v>
      </c>
      <c r="E87" s="6" t="s">
        <v>522</v>
      </c>
      <c r="F87" s="6" t="s">
        <v>329</v>
      </c>
      <c r="G87" s="54">
        <v>9</v>
      </c>
      <c r="H87" s="23">
        <v>15</v>
      </c>
      <c r="I87" s="14">
        <v>5.5</v>
      </c>
      <c r="J87" s="14">
        <v>7</v>
      </c>
      <c r="K87" s="14">
        <v>3</v>
      </c>
      <c r="L87" s="14">
        <f t="shared" si="2"/>
        <v>30.5</v>
      </c>
      <c r="M87" s="34"/>
    </row>
    <row r="88" spans="5:13" ht="15">
      <c r="E88" s="24"/>
      <c r="F88" s="20"/>
      <c r="J88" s="3"/>
      <c r="K88" s="3"/>
      <c r="L88" s="3"/>
      <c r="M88" s="3"/>
    </row>
    <row r="89" spans="4:13" ht="15">
      <c r="D89" s="61" t="s">
        <v>537</v>
      </c>
      <c r="E89" s="61"/>
      <c r="F89" s="61"/>
      <c r="G89" s="61"/>
      <c r="H89" s="61"/>
      <c r="I89" s="61"/>
      <c r="J89" s="61"/>
      <c r="K89" s="3"/>
      <c r="L89" s="3"/>
      <c r="M89" s="3"/>
    </row>
    <row r="90" spans="4:13" ht="15">
      <c r="D90" s="61"/>
      <c r="E90" s="61"/>
      <c r="F90" s="61"/>
      <c r="G90" s="61"/>
      <c r="H90" s="61"/>
      <c r="I90" s="61"/>
      <c r="J90" s="61"/>
      <c r="K90" s="3"/>
      <c r="L90" s="3"/>
      <c r="M90" s="3"/>
    </row>
    <row r="91" spans="4:13" ht="15">
      <c r="D91" s="61"/>
      <c r="E91" s="61"/>
      <c r="F91" s="61"/>
      <c r="G91" s="61"/>
      <c r="H91" s="61"/>
      <c r="I91" s="61"/>
      <c r="J91" s="61"/>
      <c r="K91" s="3"/>
      <c r="L91" s="3"/>
      <c r="M91" s="3"/>
    </row>
    <row r="92" spans="4:13" ht="15">
      <c r="D92" s="61"/>
      <c r="E92" s="61"/>
      <c r="F92" s="61"/>
      <c r="G92" s="61"/>
      <c r="H92" s="61"/>
      <c r="I92" s="61"/>
      <c r="J92" s="61"/>
      <c r="K92" s="3"/>
      <c r="L92" s="3"/>
      <c r="M92" s="3"/>
    </row>
    <row r="93" spans="10:13" ht="14.25" customHeight="1">
      <c r="J93" s="3"/>
      <c r="K93" s="3"/>
      <c r="L93" s="3"/>
      <c r="M93" s="3"/>
    </row>
    <row r="94" spans="10:13" ht="15">
      <c r="J94" s="3"/>
      <c r="K94" s="3"/>
      <c r="L94" s="3"/>
      <c r="M94" s="3"/>
    </row>
    <row r="95" spans="10:13" ht="15">
      <c r="J95" s="3"/>
      <c r="K95" s="3"/>
      <c r="L95" s="3"/>
      <c r="M95" s="3"/>
    </row>
    <row r="96" spans="10:13" ht="15">
      <c r="J96" s="3"/>
      <c r="K96" s="3"/>
      <c r="L96" s="3"/>
      <c r="M96" s="3"/>
    </row>
    <row r="97" spans="10:13" ht="15">
      <c r="J97" s="3"/>
      <c r="K97" s="3"/>
      <c r="L97" s="3"/>
      <c r="M97" s="3"/>
    </row>
    <row r="98" spans="10:13" ht="15">
      <c r="J98" s="3"/>
      <c r="K98" s="3"/>
      <c r="L98" s="3"/>
      <c r="M98" s="3"/>
    </row>
    <row r="99" spans="10:13" ht="15">
      <c r="J99" s="3"/>
      <c r="K99" s="3"/>
      <c r="L99" s="3"/>
      <c r="M99" s="3"/>
    </row>
    <row r="100" spans="10:13" ht="15">
      <c r="J100" s="3"/>
      <c r="K100" s="3"/>
      <c r="L100" s="3"/>
      <c r="M100" s="3"/>
    </row>
    <row r="101" spans="10:13" ht="15">
      <c r="J101" s="3"/>
      <c r="K101" s="3"/>
      <c r="L101" s="3"/>
      <c r="M101" s="3"/>
    </row>
    <row r="102" spans="10:13" ht="15">
      <c r="J102" s="3"/>
      <c r="K102" s="3"/>
      <c r="L102" s="3"/>
      <c r="M102" s="3"/>
    </row>
    <row r="103" spans="10:13" ht="15">
      <c r="J103" s="3"/>
      <c r="K103" s="3"/>
      <c r="L103" s="3"/>
      <c r="M103" s="3"/>
    </row>
    <row r="104" spans="10:13" ht="15">
      <c r="J104" s="3"/>
      <c r="K104" s="3"/>
      <c r="L104" s="3"/>
      <c r="M104" s="3"/>
    </row>
    <row r="105" spans="10:13" ht="15">
      <c r="J105" s="3"/>
      <c r="K105" s="3"/>
      <c r="L105" s="3"/>
      <c r="M105" s="3"/>
    </row>
    <row r="106" spans="10:13" ht="15">
      <c r="J106" s="3"/>
      <c r="K106" s="3"/>
      <c r="L106" s="3"/>
      <c r="M106" s="3"/>
    </row>
    <row r="107" spans="10:13" ht="15">
      <c r="J107" s="3"/>
      <c r="K107" s="3"/>
      <c r="L107" s="3"/>
      <c r="M107" s="3"/>
    </row>
    <row r="108" spans="10:13" ht="15">
      <c r="J108" s="3"/>
      <c r="K108" s="3"/>
      <c r="L108" s="3"/>
      <c r="M108" s="3"/>
    </row>
    <row r="109" spans="10:13" ht="15">
      <c r="J109" s="3"/>
      <c r="K109" s="3"/>
      <c r="L109" s="3"/>
      <c r="M109" s="3"/>
    </row>
    <row r="110" spans="10:13" ht="15">
      <c r="J110" s="3"/>
      <c r="K110" s="3"/>
      <c r="L110" s="3"/>
      <c r="M110" s="3"/>
    </row>
    <row r="111" spans="10:13" ht="15">
      <c r="J111" s="3"/>
      <c r="K111" s="3"/>
      <c r="L111" s="3"/>
      <c r="M111" s="3"/>
    </row>
    <row r="112" spans="10:13" ht="15">
      <c r="J112" s="3"/>
      <c r="K112" s="3"/>
      <c r="L112" s="3"/>
      <c r="M112" s="3"/>
    </row>
    <row r="113" spans="10:13" ht="15">
      <c r="J113" s="3"/>
      <c r="K113" s="3"/>
      <c r="L113" s="3"/>
      <c r="M113" s="3"/>
    </row>
    <row r="114" spans="10:13" ht="15">
      <c r="J114" s="3"/>
      <c r="K114" s="3"/>
      <c r="L114" s="3"/>
      <c r="M114" s="3"/>
    </row>
    <row r="115" spans="10:13" ht="16.5" customHeight="1">
      <c r="J115" s="3"/>
      <c r="K115" s="3"/>
      <c r="L115" s="3"/>
      <c r="M115" s="3"/>
    </row>
    <row r="116" spans="10:13" ht="15">
      <c r="J116" s="3"/>
      <c r="K116" s="3"/>
      <c r="L116" s="3"/>
      <c r="M116" s="3"/>
    </row>
    <row r="117" spans="10:13" ht="15">
      <c r="J117" s="3"/>
      <c r="K117" s="3"/>
      <c r="L117" s="3"/>
      <c r="M117" s="3"/>
    </row>
    <row r="118" spans="10:13" ht="30.75" customHeight="1">
      <c r="J118" s="3"/>
      <c r="K118" s="3"/>
      <c r="L118" s="3"/>
      <c r="M118" s="3"/>
    </row>
    <row r="119" spans="10:13" ht="15">
      <c r="J119" s="3"/>
      <c r="K119" s="3"/>
      <c r="L119" s="3"/>
      <c r="M119" s="3"/>
    </row>
    <row r="120" spans="10:13" ht="15">
      <c r="J120" s="3"/>
      <c r="K120" s="3"/>
      <c r="L120" s="3"/>
      <c r="M120" s="3"/>
    </row>
    <row r="121" spans="10:13" ht="15">
      <c r="J121" s="3"/>
      <c r="K121" s="3"/>
      <c r="L121" s="3"/>
      <c r="M121" s="3"/>
    </row>
    <row r="122" spans="10:13" ht="15">
      <c r="J122" s="3"/>
      <c r="K122" s="3"/>
      <c r="L122" s="3"/>
      <c r="M122" s="3"/>
    </row>
    <row r="123" spans="10:13" ht="15">
      <c r="J123" s="3"/>
      <c r="K123" s="3"/>
      <c r="L123" s="3"/>
      <c r="M123" s="3"/>
    </row>
    <row r="124" spans="10:13" ht="15">
      <c r="J124" s="3"/>
      <c r="K124" s="3"/>
      <c r="L124" s="3"/>
      <c r="M124" s="3"/>
    </row>
    <row r="125" spans="10:13" ht="15">
      <c r="J125" s="3"/>
      <c r="K125" s="3"/>
      <c r="L125" s="3"/>
      <c r="M125" s="3"/>
    </row>
    <row r="126" spans="10:13" ht="15">
      <c r="J126" s="3"/>
      <c r="K126" s="3"/>
      <c r="L126" s="3"/>
      <c r="M126" s="3"/>
    </row>
    <row r="127" spans="10:13" ht="15">
      <c r="J127" s="3"/>
      <c r="K127" s="3"/>
      <c r="L127" s="3"/>
      <c r="M127" s="3"/>
    </row>
    <row r="128" spans="10:13" ht="15">
      <c r="J128" s="3"/>
      <c r="K128" s="3"/>
      <c r="L128" s="3"/>
      <c r="M128" s="3"/>
    </row>
    <row r="129" spans="10:13" ht="15">
      <c r="J129" s="3"/>
      <c r="K129" s="3"/>
      <c r="L129" s="3"/>
      <c r="M129" s="3"/>
    </row>
    <row r="130" spans="10:13" ht="15">
      <c r="J130" s="3"/>
      <c r="K130" s="3"/>
      <c r="L130" s="3"/>
      <c r="M130" s="3"/>
    </row>
    <row r="131" spans="10:13" ht="15">
      <c r="J131" s="3"/>
      <c r="K131" s="3"/>
      <c r="L131" s="3"/>
      <c r="M131" s="3"/>
    </row>
    <row r="132" spans="10:13" ht="15">
      <c r="J132" s="3"/>
      <c r="K132" s="3"/>
      <c r="L132" s="3"/>
      <c r="M132" s="3"/>
    </row>
    <row r="133" spans="10:13" ht="15">
      <c r="J133" s="3"/>
      <c r="K133" s="3"/>
      <c r="L133" s="3"/>
      <c r="M133" s="3"/>
    </row>
    <row r="134" spans="10:13" ht="15">
      <c r="J134" s="3"/>
      <c r="K134" s="3"/>
      <c r="L134" s="3"/>
      <c r="M134" s="3"/>
    </row>
    <row r="135" spans="10:13" ht="15">
      <c r="J135" s="3"/>
      <c r="K135" s="3"/>
      <c r="L135" s="3"/>
      <c r="M135" s="3"/>
    </row>
    <row r="136" spans="10:13" ht="15">
      <c r="J136" s="3"/>
      <c r="K136" s="3"/>
      <c r="L136" s="3"/>
      <c r="M136" s="3"/>
    </row>
    <row r="137" spans="10:13" ht="15">
      <c r="J137" s="3"/>
      <c r="K137" s="3"/>
      <c r="L137" s="3"/>
      <c r="M137" s="3"/>
    </row>
    <row r="138" spans="10:13" ht="15">
      <c r="J138" s="3"/>
      <c r="K138" s="3"/>
      <c r="L138" s="3"/>
      <c r="M138" s="3"/>
    </row>
    <row r="139" spans="10:13" ht="15">
      <c r="J139" s="3"/>
      <c r="K139" s="3"/>
      <c r="L139" s="3"/>
      <c r="M139" s="3"/>
    </row>
    <row r="140" spans="10:13" ht="15">
      <c r="J140" s="3"/>
      <c r="K140" s="3"/>
      <c r="L140" s="3"/>
      <c r="M140" s="3"/>
    </row>
    <row r="141" spans="10:13" ht="15">
      <c r="J141" s="3"/>
      <c r="K141" s="3"/>
      <c r="L141" s="3"/>
      <c r="M141" s="3"/>
    </row>
    <row r="142" spans="10:13" ht="15">
      <c r="J142" s="3"/>
      <c r="K142" s="3"/>
      <c r="L142" s="3"/>
      <c r="M142" s="3"/>
    </row>
    <row r="143" spans="10:13" ht="15">
      <c r="J143" s="3"/>
      <c r="K143" s="3"/>
      <c r="L143" s="3"/>
      <c r="M143" s="3"/>
    </row>
    <row r="144" spans="10:13" ht="15">
      <c r="J144" s="3"/>
      <c r="K144" s="3"/>
      <c r="L144" s="3"/>
      <c r="M144" s="3"/>
    </row>
    <row r="145" spans="10:13" ht="15">
      <c r="J145" s="3"/>
      <c r="K145" s="3"/>
      <c r="L145" s="3"/>
      <c r="M145" s="3"/>
    </row>
    <row r="146" spans="10:13" ht="15">
      <c r="J146" s="3"/>
      <c r="K146" s="3"/>
      <c r="L146" s="3"/>
      <c r="M146" s="3"/>
    </row>
    <row r="147" spans="10:13" ht="15">
      <c r="J147" s="3"/>
      <c r="K147" s="3"/>
      <c r="L147" s="3"/>
      <c r="M147" s="3"/>
    </row>
    <row r="148" spans="10:13" ht="15">
      <c r="J148" s="3"/>
      <c r="K148" s="3"/>
      <c r="L148" s="3"/>
      <c r="M148" s="3"/>
    </row>
    <row r="149" spans="10:13" ht="15">
      <c r="J149" s="3"/>
      <c r="K149" s="3"/>
      <c r="L149" s="3"/>
      <c r="M149" s="3"/>
    </row>
    <row r="150" spans="10:13" ht="15">
      <c r="J150" s="3"/>
      <c r="K150" s="3"/>
      <c r="L150" s="3"/>
      <c r="M150" s="3"/>
    </row>
    <row r="151" spans="10:13" ht="15">
      <c r="J151" s="3"/>
      <c r="K151" s="3"/>
      <c r="L151" s="3"/>
      <c r="M151" s="3"/>
    </row>
    <row r="152" spans="10:13" ht="15">
      <c r="J152" s="3"/>
      <c r="K152" s="3"/>
      <c r="L152" s="3"/>
      <c r="M152" s="3"/>
    </row>
    <row r="153" spans="10:13" ht="15">
      <c r="J153" s="3"/>
      <c r="K153" s="3"/>
      <c r="L153" s="3"/>
      <c r="M153" s="3"/>
    </row>
    <row r="154" spans="10:13" ht="15">
      <c r="J154" s="3"/>
      <c r="K154" s="3"/>
      <c r="L154" s="3"/>
      <c r="M154" s="3"/>
    </row>
    <row r="155" spans="10:13" ht="15">
      <c r="J155" s="3"/>
      <c r="K155" s="3"/>
      <c r="L155" s="3"/>
      <c r="M155" s="3"/>
    </row>
    <row r="156" spans="10:13" ht="15">
      <c r="J156" s="3"/>
      <c r="K156" s="3"/>
      <c r="L156" s="3"/>
      <c r="M156" s="3"/>
    </row>
    <row r="157" spans="10:13" ht="15">
      <c r="J157" s="3"/>
      <c r="K157" s="3"/>
      <c r="L157" s="3"/>
      <c r="M157" s="3"/>
    </row>
    <row r="158" spans="10:13" ht="15">
      <c r="J158" s="3"/>
      <c r="K158" s="3"/>
      <c r="L158" s="3"/>
      <c r="M158" s="3"/>
    </row>
    <row r="159" spans="10:13" ht="15">
      <c r="J159" s="3"/>
      <c r="K159" s="3"/>
      <c r="L159" s="3"/>
      <c r="M159" s="3"/>
    </row>
    <row r="160" spans="10:13" ht="15">
      <c r="J160" s="3"/>
      <c r="K160" s="3"/>
      <c r="L160" s="3"/>
      <c r="M160" s="3"/>
    </row>
    <row r="161" spans="10:13" ht="15">
      <c r="J161" s="3"/>
      <c r="K161" s="3"/>
      <c r="L161" s="3"/>
      <c r="M161" s="3"/>
    </row>
    <row r="162" spans="10:13" ht="15">
      <c r="J162" s="3"/>
      <c r="K162" s="3"/>
      <c r="L162" s="3"/>
      <c r="M162" s="3"/>
    </row>
    <row r="163" spans="10:13" ht="15">
      <c r="J163" s="3"/>
      <c r="K163" s="3"/>
      <c r="L163" s="3"/>
      <c r="M163" s="3"/>
    </row>
    <row r="164" spans="3:13" ht="1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3:13" ht="1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3:13" ht="1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3:13" ht="1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3:13" ht="1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3:13" ht="1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3:13" ht="1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3:13" ht="1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3:13" ht="1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3:13" ht="1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3:13" ht="1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3:13" ht="1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3:13" ht="1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3:13" ht="1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3:13" ht="1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3:13" ht="1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3:13" ht="1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3:13" ht="1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3:13" ht="1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3:13" ht="1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3:13" ht="1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3:13" ht="1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3:13" ht="1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3:13" ht="1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3:13" ht="1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3:13" ht="1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3:13" ht="1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3:13" ht="1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3:13" ht="1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3:13" ht="1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3:13" ht="1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3:13" ht="1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3:13" ht="1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3:13" ht="1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3:13" ht="1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3:13" ht="1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3:13" ht="1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3:13" ht="1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3:13" ht="1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3:13" ht="1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3:13" ht="1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3:13" ht="1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3:13" ht="1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3:13" ht="1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3:13" ht="1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3:13" ht="1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3:13" ht="1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3:13" ht="1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3:13" ht="1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3:13" ht="1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3:13" ht="1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3:13" ht="1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3:13" ht="1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3:13" ht="1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3:13" ht="1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3:13" ht="1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3:13" ht="1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3:13" ht="1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3:13" ht="1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3:13" ht="1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3:13" ht="1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3:13" ht="1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3:13" ht="1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3:13" ht="1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3:13" ht="1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3:13" ht="1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3:13" ht="1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3:13" ht="1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3:13" ht="1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3:13" ht="1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ht="1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ht="1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3:13" ht="1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3:13" ht="1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3:13" ht="1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3:13" ht="1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3:13" ht="1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3:13" ht="1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3:13" ht="1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3:13" ht="1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3:13" ht="1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3:13" ht="1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3:13" ht="1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3:13" ht="1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3:13" ht="1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3:13" ht="1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3:13" ht="1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3:13" ht="1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3:13" ht="1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3:13" ht="1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3:13" ht="1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3:13" ht="1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3:13" ht="1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3:13" ht="1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3:13" ht="1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3:13" ht="1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3:13" ht="1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3:13" ht="1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3:13" ht="1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3:13" ht="1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3:13" ht="1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3:13" ht="1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3:13" ht="1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3:13" ht="1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3:13" ht="1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3:13" ht="1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3:13" ht="1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3:13" ht="1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3:13" ht="1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3:13" ht="1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3:13" ht="1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3:13" ht="1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3:13" ht="1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3:13" ht="1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3:13" ht="1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3:13" ht="1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3:13" ht="1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3:13" ht="1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3:13" ht="1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3:13" ht="1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3:13" ht="1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3:13" ht="1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3:13" ht="1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3:13" ht="1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3:13" ht="1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3:13" ht="1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3:13" ht="1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3:13" ht="1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3:13" ht="1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3:13" ht="1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3:13" ht="1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3:13" ht="1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3:13" ht="1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3:13" ht="1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3:13" ht="1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3:13" ht="1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3:13" ht="1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3:13" ht="1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3:13" ht="1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3:13" ht="1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3:13" ht="1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3:13" ht="1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3:13" ht="1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3:13" ht="1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3:13" ht="1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3:13" ht="1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3:13" ht="1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3:13" ht="1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3:13" ht="1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3:13" ht="1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3:13" ht="1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3:13" ht="1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3:8" ht="15">
      <c r="C316" s="3"/>
      <c r="D316" s="3"/>
      <c r="E316" s="3"/>
      <c r="F316" s="3"/>
      <c r="G316" s="3"/>
      <c r="H316" s="3"/>
    </row>
  </sheetData>
  <sheetProtection/>
  <mergeCells count="7">
    <mergeCell ref="D89:J92"/>
    <mergeCell ref="D2:M2"/>
    <mergeCell ref="D3:M3"/>
    <mergeCell ref="D4:M4"/>
    <mergeCell ref="D5:M5"/>
    <mergeCell ref="D7:L7"/>
    <mergeCell ref="D8:L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145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7.421875" style="0" customWidth="1"/>
    <col min="2" max="2" width="4.7109375" style="0" customWidth="1"/>
    <col min="3" max="3" width="4.28125" style="0" customWidth="1"/>
    <col min="4" max="4" width="15.421875" style="0" customWidth="1"/>
    <col min="5" max="5" width="30.00390625" style="0" customWidth="1"/>
    <col min="6" max="6" width="44.00390625" style="0" customWidth="1"/>
    <col min="7" max="7" width="6.28125" style="0" customWidth="1"/>
    <col min="8" max="8" width="5.8515625" style="0" customWidth="1"/>
    <col min="9" max="9" width="6.140625" style="0" customWidth="1"/>
    <col min="10" max="10" width="6.00390625" style="0" customWidth="1"/>
    <col min="11" max="11" width="5.421875" style="0" customWidth="1"/>
    <col min="12" max="13" width="7.7109375" style="0" customWidth="1"/>
  </cols>
  <sheetData>
    <row r="1" ht="15" customHeight="1"/>
    <row r="2" spans="4:13" ht="15" customHeight="1">
      <c r="D2" s="62" t="s">
        <v>531</v>
      </c>
      <c r="E2" s="62"/>
      <c r="F2" s="62"/>
      <c r="G2" s="62"/>
      <c r="H2" s="62"/>
      <c r="I2" s="62"/>
      <c r="J2" s="62"/>
      <c r="K2" s="62"/>
      <c r="L2" s="62"/>
      <c r="M2" s="62"/>
    </row>
    <row r="3" spans="1:38" s="9" customFormat="1" ht="15">
      <c r="A3"/>
      <c r="B3"/>
      <c r="C3"/>
      <c r="D3" s="62" t="s">
        <v>532</v>
      </c>
      <c r="E3" s="62"/>
      <c r="F3" s="62"/>
      <c r="G3" s="62"/>
      <c r="H3" s="62"/>
      <c r="I3" s="62"/>
      <c r="J3" s="62"/>
      <c r="K3" s="62"/>
      <c r="L3" s="62"/>
      <c r="M3" s="6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9" customFormat="1" ht="18" customHeight="1">
      <c r="A4"/>
      <c r="B4"/>
      <c r="C4"/>
      <c r="D4" s="62" t="s">
        <v>533</v>
      </c>
      <c r="E4" s="62"/>
      <c r="F4" s="62"/>
      <c r="G4" s="62"/>
      <c r="H4" s="62"/>
      <c r="I4" s="62"/>
      <c r="J4" s="62"/>
      <c r="K4" s="62"/>
      <c r="L4" s="62"/>
      <c r="M4" s="6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</row>
    <row r="5" spans="1:38" s="9" customFormat="1" ht="15">
      <c r="A5"/>
      <c r="B5"/>
      <c r="C5"/>
      <c r="D5" s="62" t="s">
        <v>534</v>
      </c>
      <c r="E5" s="62"/>
      <c r="F5" s="62"/>
      <c r="G5" s="62"/>
      <c r="H5" s="62"/>
      <c r="I5" s="62"/>
      <c r="J5" s="62"/>
      <c r="K5" s="62"/>
      <c r="L5" s="62"/>
      <c r="M5" s="6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38" s="9" customFormat="1" ht="15">
      <c r="A6"/>
      <c r="B6"/>
      <c r="C6"/>
      <c r="D6" s="33"/>
      <c r="E6" s="33"/>
      <c r="F6" s="33"/>
      <c r="G6" s="33"/>
      <c r="H6" s="33"/>
      <c r="I6" s="33"/>
      <c r="J6" s="33"/>
      <c r="K6" s="33"/>
      <c r="L6" s="33"/>
      <c r="M6" s="3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9" customFormat="1" ht="15">
      <c r="A7"/>
      <c r="B7"/>
      <c r="C7"/>
      <c r="D7" s="62" t="s">
        <v>536</v>
      </c>
      <c r="E7" s="62"/>
      <c r="F7" s="62"/>
      <c r="G7" s="62"/>
      <c r="H7" s="62"/>
      <c r="I7" s="62"/>
      <c r="J7" s="62"/>
      <c r="K7" s="62"/>
      <c r="L7" s="62"/>
      <c r="M7" s="33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9" customFormat="1" ht="18.75">
      <c r="A8" s="30"/>
      <c r="B8" s="30"/>
      <c r="C8" s="30"/>
      <c r="D8" s="63" t="s">
        <v>539</v>
      </c>
      <c r="E8" s="63"/>
      <c r="F8" s="63"/>
      <c r="G8" s="63"/>
      <c r="H8" s="63"/>
      <c r="I8" s="63"/>
      <c r="J8" s="63"/>
      <c r="K8" s="63"/>
      <c r="L8" s="63"/>
      <c r="M8" s="3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s="9" customFormat="1" ht="15.75">
      <c r="A9" s="30"/>
      <c r="B9" s="18"/>
      <c r="C9" s="18"/>
      <c r="D9" s="30"/>
      <c r="E9" s="30"/>
      <c r="F9" s="30"/>
      <c r="G9" s="30"/>
      <c r="H9" s="30"/>
      <c r="I9" s="30"/>
      <c r="J9" s="30"/>
      <c r="K9" s="30"/>
      <c r="L9" s="30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s="9" customFormat="1" ht="25.5">
      <c r="A10" s="18"/>
      <c r="B10" s="18"/>
      <c r="C10" s="18"/>
      <c r="D10" s="8" t="s">
        <v>436</v>
      </c>
      <c r="E10" s="8" t="s">
        <v>82</v>
      </c>
      <c r="F10" s="8" t="s">
        <v>440</v>
      </c>
      <c r="G10" s="51" t="s">
        <v>83</v>
      </c>
      <c r="H10" s="48" t="s">
        <v>525</v>
      </c>
      <c r="I10" s="49" t="s">
        <v>526</v>
      </c>
      <c r="J10" s="49" t="s">
        <v>527</v>
      </c>
      <c r="K10" s="49" t="s">
        <v>529</v>
      </c>
      <c r="L10" s="49" t="s">
        <v>528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9" customFormat="1" ht="15">
      <c r="A11" s="18"/>
      <c r="B11" s="18"/>
      <c r="C11" s="18"/>
      <c r="D11" s="11" t="s">
        <v>88</v>
      </c>
      <c r="E11" s="11" t="s">
        <v>221</v>
      </c>
      <c r="F11" s="11" t="s">
        <v>222</v>
      </c>
      <c r="G11" s="56">
        <v>10</v>
      </c>
      <c r="H11" s="10">
        <v>35</v>
      </c>
      <c r="I11" s="12">
        <v>1</v>
      </c>
      <c r="J11" s="12">
        <v>4</v>
      </c>
      <c r="K11" s="12">
        <v>12</v>
      </c>
      <c r="L11" s="12">
        <f aca="true" t="shared" si="0" ref="L11:L42">SUM(H11:K11)</f>
        <v>52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s="9" customFormat="1" ht="15">
      <c r="A12" s="18"/>
      <c r="B12" s="18"/>
      <c r="C12" s="18"/>
      <c r="D12" s="11" t="s">
        <v>88</v>
      </c>
      <c r="E12" s="11" t="s">
        <v>191</v>
      </c>
      <c r="F12" s="11" t="s">
        <v>192</v>
      </c>
      <c r="G12" s="56">
        <v>10</v>
      </c>
      <c r="H12" s="10">
        <v>42</v>
      </c>
      <c r="I12" s="12">
        <v>5</v>
      </c>
      <c r="J12" s="12">
        <v>2</v>
      </c>
      <c r="K12" s="10">
        <v>10</v>
      </c>
      <c r="L12" s="10">
        <f t="shared" si="0"/>
        <v>59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9" customFormat="1" ht="15">
      <c r="A13" s="18"/>
      <c r="B13" s="18"/>
      <c r="C13" s="18"/>
      <c r="D13" s="11" t="s">
        <v>88</v>
      </c>
      <c r="E13" s="11" t="s">
        <v>181</v>
      </c>
      <c r="F13" s="11" t="s">
        <v>95</v>
      </c>
      <c r="G13" s="56">
        <v>10</v>
      </c>
      <c r="H13" s="10">
        <v>48</v>
      </c>
      <c r="I13" s="12">
        <v>5</v>
      </c>
      <c r="J13" s="12">
        <v>4</v>
      </c>
      <c r="K13" s="10">
        <v>12</v>
      </c>
      <c r="L13" s="10">
        <f t="shared" si="0"/>
        <v>69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s="9" customFormat="1" ht="25.5">
      <c r="A14" s="18"/>
      <c r="B14" s="18"/>
      <c r="C14" s="18"/>
      <c r="D14" s="11" t="s">
        <v>88</v>
      </c>
      <c r="E14" s="11" t="s">
        <v>225</v>
      </c>
      <c r="F14" s="11" t="s">
        <v>226</v>
      </c>
      <c r="G14" s="56">
        <v>10</v>
      </c>
      <c r="H14" s="10">
        <v>46</v>
      </c>
      <c r="I14" s="12">
        <v>3</v>
      </c>
      <c r="J14" s="12">
        <v>0.5</v>
      </c>
      <c r="K14" s="10">
        <v>3</v>
      </c>
      <c r="L14" s="10">
        <f t="shared" si="0"/>
        <v>52.5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s="9" customFormat="1" ht="15">
      <c r="A15" s="18"/>
      <c r="B15" s="18"/>
      <c r="C15" s="18"/>
      <c r="D15" s="11" t="s">
        <v>88</v>
      </c>
      <c r="E15" s="11" t="s">
        <v>217</v>
      </c>
      <c r="F15" s="11" t="s">
        <v>218</v>
      </c>
      <c r="G15" s="56">
        <v>10</v>
      </c>
      <c r="H15" s="10">
        <v>44</v>
      </c>
      <c r="I15" s="12">
        <v>1.5</v>
      </c>
      <c r="J15" s="12">
        <v>0.5</v>
      </c>
      <c r="K15" s="10">
        <v>0</v>
      </c>
      <c r="L15" s="10">
        <f t="shared" si="0"/>
        <v>46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9" customFormat="1" ht="25.5">
      <c r="A16" s="18"/>
      <c r="B16" s="18"/>
      <c r="C16" s="18"/>
      <c r="D16" s="11" t="s">
        <v>88</v>
      </c>
      <c r="E16" s="11" t="s">
        <v>176</v>
      </c>
      <c r="F16" s="11" t="s">
        <v>177</v>
      </c>
      <c r="G16" s="56">
        <v>10</v>
      </c>
      <c r="H16" s="10">
        <v>39</v>
      </c>
      <c r="I16" s="12">
        <v>2</v>
      </c>
      <c r="J16" s="12">
        <v>1</v>
      </c>
      <c r="K16" s="10">
        <v>6</v>
      </c>
      <c r="L16" s="10">
        <f t="shared" si="0"/>
        <v>48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s="9" customFormat="1" ht="15">
      <c r="A17" s="18"/>
      <c r="B17" s="18"/>
      <c r="C17" s="18"/>
      <c r="D17" s="11" t="s">
        <v>30</v>
      </c>
      <c r="E17" s="11" t="s">
        <v>174</v>
      </c>
      <c r="F17" s="11" t="s">
        <v>175</v>
      </c>
      <c r="G17" s="56">
        <v>10</v>
      </c>
      <c r="H17" s="10">
        <v>48</v>
      </c>
      <c r="I17" s="12">
        <v>5</v>
      </c>
      <c r="J17" s="12">
        <v>0.5</v>
      </c>
      <c r="K17" s="12">
        <v>10</v>
      </c>
      <c r="L17" s="12">
        <f t="shared" si="0"/>
        <v>63.5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s="9" customFormat="1" ht="15">
      <c r="A18" s="18"/>
      <c r="B18" s="18"/>
      <c r="C18" s="18"/>
      <c r="D18" s="11" t="s">
        <v>30</v>
      </c>
      <c r="E18" s="11" t="s">
        <v>254</v>
      </c>
      <c r="F18" s="11" t="s">
        <v>72</v>
      </c>
      <c r="G18" s="56">
        <v>10</v>
      </c>
      <c r="H18" s="10">
        <v>46</v>
      </c>
      <c r="I18" s="12">
        <v>6</v>
      </c>
      <c r="J18" s="12">
        <v>5</v>
      </c>
      <c r="K18" s="10">
        <v>7</v>
      </c>
      <c r="L18" s="10">
        <f t="shared" si="0"/>
        <v>64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s="9" customFormat="1" ht="15">
      <c r="A19" s="18"/>
      <c r="B19" s="18"/>
      <c r="C19" s="18"/>
      <c r="D19" s="11" t="s">
        <v>30</v>
      </c>
      <c r="E19" s="11" t="s">
        <v>179</v>
      </c>
      <c r="F19" s="11" t="s">
        <v>180</v>
      </c>
      <c r="G19" s="56">
        <v>10</v>
      </c>
      <c r="H19" s="10">
        <v>48</v>
      </c>
      <c r="I19" s="12">
        <v>3</v>
      </c>
      <c r="J19" s="12">
        <v>2</v>
      </c>
      <c r="K19" s="10">
        <v>12</v>
      </c>
      <c r="L19" s="10">
        <f t="shared" si="0"/>
        <v>65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s="9" customFormat="1" ht="15">
      <c r="A20" s="18"/>
      <c r="B20" s="18"/>
      <c r="C20" s="18"/>
      <c r="D20" s="11" t="s">
        <v>30</v>
      </c>
      <c r="E20" s="11" t="s">
        <v>178</v>
      </c>
      <c r="F20" s="11" t="s">
        <v>175</v>
      </c>
      <c r="G20" s="56">
        <v>10</v>
      </c>
      <c r="H20" s="10">
        <v>33</v>
      </c>
      <c r="I20" s="12">
        <v>2.5</v>
      </c>
      <c r="J20" s="12">
        <v>0.5</v>
      </c>
      <c r="K20" s="10">
        <v>12</v>
      </c>
      <c r="L20" s="10">
        <f t="shared" si="0"/>
        <v>48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9" customFormat="1" ht="15">
      <c r="A21" s="18"/>
      <c r="B21" s="18"/>
      <c r="C21" s="18"/>
      <c r="D21" s="11" t="s">
        <v>10</v>
      </c>
      <c r="E21" s="11" t="s">
        <v>363</v>
      </c>
      <c r="F21" s="11" t="s">
        <v>364</v>
      </c>
      <c r="G21" s="56">
        <v>10</v>
      </c>
      <c r="H21" s="10">
        <v>40</v>
      </c>
      <c r="I21" s="12">
        <v>3</v>
      </c>
      <c r="J21" s="12">
        <v>0</v>
      </c>
      <c r="K21" s="12">
        <v>12</v>
      </c>
      <c r="L21" s="12">
        <f t="shared" si="0"/>
        <v>55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9" customFormat="1" ht="15">
      <c r="A22" s="18"/>
      <c r="B22" s="18"/>
      <c r="C22" s="18"/>
      <c r="D22" s="11" t="s">
        <v>10</v>
      </c>
      <c r="E22" s="11" t="s">
        <v>198</v>
      </c>
      <c r="F22" s="11" t="s">
        <v>439</v>
      </c>
      <c r="G22" s="56">
        <v>10</v>
      </c>
      <c r="H22" s="10">
        <v>33</v>
      </c>
      <c r="I22" s="12">
        <v>2</v>
      </c>
      <c r="J22" s="12">
        <v>1</v>
      </c>
      <c r="K22" s="12">
        <v>3</v>
      </c>
      <c r="L22" s="12">
        <f t="shared" si="0"/>
        <v>39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9" customFormat="1" ht="15">
      <c r="A23" s="18"/>
      <c r="B23" s="18"/>
      <c r="C23" s="18"/>
      <c r="D23" s="11" t="s">
        <v>10</v>
      </c>
      <c r="E23" s="11" t="s">
        <v>199</v>
      </c>
      <c r="F23" s="11" t="s">
        <v>439</v>
      </c>
      <c r="G23" s="56">
        <v>10</v>
      </c>
      <c r="H23" s="10">
        <v>28</v>
      </c>
      <c r="I23" s="12">
        <v>3.5</v>
      </c>
      <c r="J23" s="12">
        <v>0.5</v>
      </c>
      <c r="K23" s="12">
        <v>6</v>
      </c>
      <c r="L23" s="12">
        <f t="shared" si="0"/>
        <v>38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s="9" customFormat="1" ht="15">
      <c r="A24" s="18"/>
      <c r="B24" s="18"/>
      <c r="C24" s="18"/>
      <c r="D24" s="11" t="s">
        <v>10</v>
      </c>
      <c r="E24" s="11" t="s">
        <v>186</v>
      </c>
      <c r="F24" s="11" t="s">
        <v>187</v>
      </c>
      <c r="G24" s="56">
        <v>10</v>
      </c>
      <c r="H24" s="10">
        <v>41</v>
      </c>
      <c r="I24" s="12">
        <v>3.5</v>
      </c>
      <c r="J24" s="12">
        <v>0.5</v>
      </c>
      <c r="K24" s="10">
        <v>10</v>
      </c>
      <c r="L24" s="10">
        <f t="shared" si="0"/>
        <v>55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40" s="9" customFormat="1" ht="15">
      <c r="A25" s="18"/>
      <c r="B25" s="18"/>
      <c r="C25" s="18"/>
      <c r="D25" s="11" t="s">
        <v>10</v>
      </c>
      <c r="E25" s="11" t="s">
        <v>213</v>
      </c>
      <c r="F25" s="11" t="s">
        <v>447</v>
      </c>
      <c r="G25" s="56">
        <v>10</v>
      </c>
      <c r="H25" s="10">
        <v>39</v>
      </c>
      <c r="I25" s="12">
        <v>1.5</v>
      </c>
      <c r="J25" s="16">
        <v>1.5</v>
      </c>
      <c r="K25" s="10">
        <v>6</v>
      </c>
      <c r="L25" s="10">
        <f t="shared" si="0"/>
        <v>48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9" customFormat="1" ht="15">
      <c r="A26" s="18"/>
      <c r="B26" s="18"/>
      <c r="C26" s="18"/>
      <c r="D26" s="11" t="s">
        <v>10</v>
      </c>
      <c r="E26" s="11" t="s">
        <v>251</v>
      </c>
      <c r="F26" s="11" t="s">
        <v>252</v>
      </c>
      <c r="G26" s="56">
        <v>10</v>
      </c>
      <c r="H26" s="10">
        <v>41</v>
      </c>
      <c r="I26" s="12">
        <v>6</v>
      </c>
      <c r="J26" s="12">
        <v>4</v>
      </c>
      <c r="K26" s="10">
        <v>6</v>
      </c>
      <c r="L26" s="10">
        <f t="shared" si="0"/>
        <v>57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9" customFormat="1" ht="25.5">
      <c r="A27" s="18"/>
      <c r="B27" s="18"/>
      <c r="C27" s="18"/>
      <c r="D27" s="11" t="s">
        <v>10</v>
      </c>
      <c r="E27" s="11" t="s">
        <v>197</v>
      </c>
      <c r="F27" s="11" t="s">
        <v>439</v>
      </c>
      <c r="G27" s="56">
        <v>10</v>
      </c>
      <c r="H27" s="10">
        <v>28</v>
      </c>
      <c r="I27" s="12">
        <v>2</v>
      </c>
      <c r="J27" s="12">
        <v>1</v>
      </c>
      <c r="K27" s="10">
        <v>3</v>
      </c>
      <c r="L27" s="10">
        <f t="shared" si="0"/>
        <v>34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9" customFormat="1" ht="15">
      <c r="A28" s="18"/>
      <c r="B28" s="18"/>
      <c r="C28" s="18"/>
      <c r="D28" s="19" t="s">
        <v>2</v>
      </c>
      <c r="E28" s="19" t="s">
        <v>508</v>
      </c>
      <c r="F28" s="19" t="s">
        <v>350</v>
      </c>
      <c r="G28" s="57">
        <v>10</v>
      </c>
      <c r="H28" s="10">
        <v>22</v>
      </c>
      <c r="I28" s="12">
        <v>0</v>
      </c>
      <c r="J28" s="12">
        <v>0</v>
      </c>
      <c r="K28" s="12">
        <v>6</v>
      </c>
      <c r="L28" s="12">
        <f t="shared" si="0"/>
        <v>28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9" customFormat="1" ht="15">
      <c r="A29" s="18"/>
      <c r="B29" s="18"/>
      <c r="C29" s="18"/>
      <c r="D29" s="19" t="s">
        <v>2</v>
      </c>
      <c r="E29" s="11" t="s">
        <v>274</v>
      </c>
      <c r="F29" s="11" t="s">
        <v>101</v>
      </c>
      <c r="G29" s="57">
        <v>10</v>
      </c>
      <c r="H29" s="10">
        <v>41</v>
      </c>
      <c r="I29" s="12">
        <v>1</v>
      </c>
      <c r="J29" s="12">
        <v>1</v>
      </c>
      <c r="K29" s="12">
        <v>3</v>
      </c>
      <c r="L29" s="12">
        <f t="shared" si="0"/>
        <v>46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9" customFormat="1" ht="25.5">
      <c r="A30" s="18"/>
      <c r="B30" s="18"/>
      <c r="C30" s="18"/>
      <c r="D30" s="11" t="s">
        <v>2</v>
      </c>
      <c r="E30" s="11" t="s">
        <v>250</v>
      </c>
      <c r="F30" s="11" t="s">
        <v>153</v>
      </c>
      <c r="G30" s="56">
        <v>10</v>
      </c>
      <c r="H30" s="10">
        <v>33</v>
      </c>
      <c r="I30" s="12">
        <v>2</v>
      </c>
      <c r="J30" s="12">
        <v>0.5</v>
      </c>
      <c r="K30" s="12">
        <v>12</v>
      </c>
      <c r="L30" s="12">
        <f t="shared" si="0"/>
        <v>47.5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9" customFormat="1" ht="15">
      <c r="A31" s="18"/>
      <c r="B31" s="18"/>
      <c r="C31" s="18"/>
      <c r="D31" s="11" t="s">
        <v>2</v>
      </c>
      <c r="E31" s="11" t="s">
        <v>215</v>
      </c>
      <c r="F31" s="11" t="s">
        <v>216</v>
      </c>
      <c r="G31" s="56">
        <v>10</v>
      </c>
      <c r="H31" s="10">
        <v>45</v>
      </c>
      <c r="I31" s="12">
        <v>3.5</v>
      </c>
      <c r="J31" s="12">
        <v>0.5</v>
      </c>
      <c r="K31" s="12">
        <v>6</v>
      </c>
      <c r="L31" s="12">
        <f t="shared" si="0"/>
        <v>55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9" customFormat="1" ht="15">
      <c r="A32" s="18"/>
      <c r="B32" s="18"/>
      <c r="C32" s="18"/>
      <c r="D32" s="11" t="s">
        <v>2</v>
      </c>
      <c r="E32" s="11" t="s">
        <v>352</v>
      </c>
      <c r="F32" s="11" t="s">
        <v>348</v>
      </c>
      <c r="G32" s="56">
        <v>10</v>
      </c>
      <c r="H32" s="10">
        <v>31</v>
      </c>
      <c r="I32" s="12">
        <v>4</v>
      </c>
      <c r="J32" s="12">
        <v>0</v>
      </c>
      <c r="K32" s="12">
        <v>3</v>
      </c>
      <c r="L32" s="12">
        <f t="shared" si="0"/>
        <v>38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9" customFormat="1" ht="15">
      <c r="A33" s="18"/>
      <c r="B33" s="18"/>
      <c r="C33" s="18"/>
      <c r="D33" s="11" t="s">
        <v>2</v>
      </c>
      <c r="E33" s="11" t="s">
        <v>256</v>
      </c>
      <c r="F33" s="11" t="s">
        <v>73</v>
      </c>
      <c r="G33" s="56">
        <v>10</v>
      </c>
      <c r="H33" s="10">
        <v>28</v>
      </c>
      <c r="I33" s="12">
        <v>0</v>
      </c>
      <c r="J33" s="12">
        <v>0</v>
      </c>
      <c r="K33" s="12">
        <v>0</v>
      </c>
      <c r="L33" s="12">
        <f t="shared" si="0"/>
        <v>28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9" customFormat="1" ht="15">
      <c r="A34" s="18"/>
      <c r="B34" s="18"/>
      <c r="C34" s="18"/>
      <c r="D34" s="11" t="s">
        <v>2</v>
      </c>
      <c r="E34" s="11" t="s">
        <v>188</v>
      </c>
      <c r="F34" s="11" t="s">
        <v>101</v>
      </c>
      <c r="G34" s="56">
        <v>10</v>
      </c>
      <c r="H34" s="10">
        <v>49</v>
      </c>
      <c r="I34" s="12">
        <v>5</v>
      </c>
      <c r="J34" s="12">
        <v>1.5</v>
      </c>
      <c r="K34" s="12">
        <v>14</v>
      </c>
      <c r="L34" s="12">
        <f t="shared" si="0"/>
        <v>69.5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9" customFormat="1" ht="25.5">
      <c r="A35" s="18"/>
      <c r="B35" s="18"/>
      <c r="C35" s="18"/>
      <c r="D35" s="11" t="s">
        <v>2</v>
      </c>
      <c r="E35" s="11" t="s">
        <v>249</v>
      </c>
      <c r="F35" s="11" t="s">
        <v>153</v>
      </c>
      <c r="G35" s="56">
        <v>10</v>
      </c>
      <c r="H35" s="10">
        <v>48</v>
      </c>
      <c r="I35" s="12">
        <v>1.5</v>
      </c>
      <c r="J35" s="12">
        <v>1</v>
      </c>
      <c r="K35" s="12">
        <v>3</v>
      </c>
      <c r="L35" s="12">
        <f t="shared" si="0"/>
        <v>53.5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9" customFormat="1" ht="25.5">
      <c r="A36" s="18"/>
      <c r="B36" s="18"/>
      <c r="C36" s="18"/>
      <c r="D36" s="11" t="s">
        <v>2</v>
      </c>
      <c r="E36" s="11" t="s">
        <v>264</v>
      </c>
      <c r="F36" s="11" t="s">
        <v>265</v>
      </c>
      <c r="G36" s="56">
        <v>10</v>
      </c>
      <c r="H36" s="10">
        <v>34</v>
      </c>
      <c r="I36" s="12">
        <v>6</v>
      </c>
      <c r="J36" s="12">
        <v>2</v>
      </c>
      <c r="K36" s="12">
        <v>9</v>
      </c>
      <c r="L36" s="12">
        <f t="shared" si="0"/>
        <v>51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9" customFormat="1" ht="15">
      <c r="A37" s="18"/>
      <c r="B37" s="18"/>
      <c r="C37" s="18"/>
      <c r="D37" s="11" t="s">
        <v>2</v>
      </c>
      <c r="E37" s="11" t="s">
        <v>330</v>
      </c>
      <c r="F37" s="11" t="s">
        <v>331</v>
      </c>
      <c r="G37" s="56">
        <v>10</v>
      </c>
      <c r="H37" s="10">
        <v>31</v>
      </c>
      <c r="I37" s="12">
        <v>0</v>
      </c>
      <c r="J37" s="12">
        <v>1</v>
      </c>
      <c r="K37" s="12">
        <v>5</v>
      </c>
      <c r="L37" s="12">
        <f t="shared" si="0"/>
        <v>37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9" customFormat="1" ht="25.5">
      <c r="A38" s="18"/>
      <c r="B38" s="18"/>
      <c r="C38" s="18"/>
      <c r="D38" s="11" t="s">
        <v>2</v>
      </c>
      <c r="E38" s="11" t="s">
        <v>247</v>
      </c>
      <c r="F38" s="11" t="s">
        <v>248</v>
      </c>
      <c r="G38" s="56">
        <v>10</v>
      </c>
      <c r="H38" s="10">
        <v>50</v>
      </c>
      <c r="I38" s="16">
        <v>2.5</v>
      </c>
      <c r="J38" s="12">
        <v>1</v>
      </c>
      <c r="K38" s="10">
        <v>10</v>
      </c>
      <c r="L38" s="10">
        <f t="shared" si="0"/>
        <v>63.5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9" customFormat="1" ht="15">
      <c r="A39" s="18"/>
      <c r="B39" s="18"/>
      <c r="C39" s="18"/>
      <c r="D39" s="11" t="s">
        <v>2</v>
      </c>
      <c r="E39" s="11" t="s">
        <v>262</v>
      </c>
      <c r="F39" s="11" t="s">
        <v>263</v>
      </c>
      <c r="G39" s="56">
        <v>10</v>
      </c>
      <c r="H39" s="10">
        <v>24</v>
      </c>
      <c r="I39" s="12">
        <v>0</v>
      </c>
      <c r="J39" s="12">
        <v>0</v>
      </c>
      <c r="K39" s="10">
        <v>12</v>
      </c>
      <c r="L39" s="10">
        <f t="shared" si="0"/>
        <v>36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9" customFormat="1" ht="25.5">
      <c r="A40" s="18"/>
      <c r="B40" s="18"/>
      <c r="C40" s="18"/>
      <c r="D40" s="11" t="s">
        <v>2</v>
      </c>
      <c r="E40" s="11" t="s">
        <v>214</v>
      </c>
      <c r="F40" s="11" t="s">
        <v>80</v>
      </c>
      <c r="G40" s="56">
        <v>10</v>
      </c>
      <c r="H40" s="10">
        <v>36</v>
      </c>
      <c r="I40" s="12">
        <v>6</v>
      </c>
      <c r="J40" s="12">
        <v>2</v>
      </c>
      <c r="K40" s="10">
        <v>12</v>
      </c>
      <c r="L40" s="10">
        <f t="shared" si="0"/>
        <v>56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9" customFormat="1" ht="15">
      <c r="A41" s="18"/>
      <c r="B41" s="18"/>
      <c r="C41" s="18"/>
      <c r="D41" s="11" t="s">
        <v>2</v>
      </c>
      <c r="E41" s="11" t="s">
        <v>255</v>
      </c>
      <c r="F41" s="11" t="s">
        <v>73</v>
      </c>
      <c r="G41" s="56">
        <v>10</v>
      </c>
      <c r="H41" s="10">
        <v>10</v>
      </c>
      <c r="I41" s="12">
        <v>0.5</v>
      </c>
      <c r="J41" s="12">
        <v>2.5</v>
      </c>
      <c r="K41" s="10">
        <v>3</v>
      </c>
      <c r="L41" s="10">
        <f t="shared" si="0"/>
        <v>16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9" customFormat="1" ht="15">
      <c r="A42" s="18"/>
      <c r="B42" s="18"/>
      <c r="C42" s="18"/>
      <c r="D42" s="11" t="s">
        <v>54</v>
      </c>
      <c r="E42" s="11" t="s">
        <v>243</v>
      </c>
      <c r="F42" s="11" t="s">
        <v>448</v>
      </c>
      <c r="G42" s="56">
        <v>10</v>
      </c>
      <c r="H42" s="10">
        <v>19</v>
      </c>
      <c r="I42" s="12">
        <v>1</v>
      </c>
      <c r="J42" s="12">
        <v>3</v>
      </c>
      <c r="K42" s="12">
        <v>6</v>
      </c>
      <c r="L42" s="12">
        <f t="shared" si="0"/>
        <v>29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9" customFormat="1" ht="15">
      <c r="A43" s="18"/>
      <c r="B43" s="18"/>
      <c r="C43" s="18"/>
      <c r="D43" s="11" t="s">
        <v>54</v>
      </c>
      <c r="E43" s="11" t="s">
        <v>241</v>
      </c>
      <c r="F43" s="11" t="s">
        <v>242</v>
      </c>
      <c r="G43" s="56">
        <v>10</v>
      </c>
      <c r="H43" s="10">
        <v>36</v>
      </c>
      <c r="I43" s="12">
        <v>5</v>
      </c>
      <c r="J43" s="12">
        <v>4</v>
      </c>
      <c r="K43" s="12">
        <v>14</v>
      </c>
      <c r="L43" s="12">
        <f aca="true" t="shared" si="1" ref="L43:L75">SUM(H43:K43)</f>
        <v>59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38" s="9" customFormat="1" ht="15">
      <c r="A44" s="18"/>
      <c r="B44" s="18"/>
      <c r="C44" s="18"/>
      <c r="D44" s="11" t="s">
        <v>54</v>
      </c>
      <c r="E44" s="11" t="s">
        <v>245</v>
      </c>
      <c r="F44" s="11" t="s">
        <v>246</v>
      </c>
      <c r="G44" s="56">
        <v>10</v>
      </c>
      <c r="H44" s="10">
        <v>34</v>
      </c>
      <c r="I44" s="12">
        <v>4</v>
      </c>
      <c r="J44" s="12">
        <v>2</v>
      </c>
      <c r="K44" s="12">
        <v>12</v>
      </c>
      <c r="L44" s="12">
        <f t="shared" si="1"/>
        <v>52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8" s="9" customFormat="1" ht="25.5">
      <c r="A45" s="18"/>
      <c r="B45" s="18"/>
      <c r="C45" s="18"/>
      <c r="D45" s="11" t="s">
        <v>54</v>
      </c>
      <c r="E45" s="11" t="s">
        <v>260</v>
      </c>
      <c r="F45" s="11" t="s">
        <v>261</v>
      </c>
      <c r="G45" s="56">
        <v>10</v>
      </c>
      <c r="H45" s="10">
        <v>46</v>
      </c>
      <c r="I45" s="12">
        <v>1</v>
      </c>
      <c r="J45" s="12">
        <v>0</v>
      </c>
      <c r="K45" s="12">
        <v>0</v>
      </c>
      <c r="L45" s="12">
        <f t="shared" si="1"/>
        <v>47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s="9" customFormat="1" ht="15">
      <c r="A46" s="18"/>
      <c r="B46" s="18"/>
      <c r="C46" s="18"/>
      <c r="D46" s="11" t="s">
        <v>54</v>
      </c>
      <c r="E46" s="11" t="s">
        <v>368</v>
      </c>
      <c r="F46" s="11" t="s">
        <v>369</v>
      </c>
      <c r="G46" s="56">
        <v>10</v>
      </c>
      <c r="H46" s="10">
        <v>49</v>
      </c>
      <c r="I46" s="12">
        <v>1.5</v>
      </c>
      <c r="J46" s="16">
        <v>1.5</v>
      </c>
      <c r="K46" s="10">
        <v>6</v>
      </c>
      <c r="L46" s="10">
        <f t="shared" si="1"/>
        <v>58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8" s="9" customFormat="1" ht="15">
      <c r="A47" s="18"/>
      <c r="B47" s="18"/>
      <c r="C47" s="18"/>
      <c r="D47" s="11" t="s">
        <v>54</v>
      </c>
      <c r="E47" s="11" t="s">
        <v>541</v>
      </c>
      <c r="F47" s="11" t="s">
        <v>542</v>
      </c>
      <c r="G47" s="11">
        <v>10</v>
      </c>
      <c r="H47" s="10">
        <v>45</v>
      </c>
      <c r="I47" s="12">
        <v>3</v>
      </c>
      <c r="J47" s="16">
        <v>0.5</v>
      </c>
      <c r="K47" s="10">
        <v>6</v>
      </c>
      <c r="L47" s="10">
        <f t="shared" si="1"/>
        <v>54.5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9" customFormat="1" ht="15">
      <c r="A48" s="18"/>
      <c r="B48" s="18"/>
      <c r="C48" s="18"/>
      <c r="D48" s="11" t="s">
        <v>0</v>
      </c>
      <c r="E48" s="11" t="s">
        <v>257</v>
      </c>
      <c r="F48" s="11" t="s">
        <v>258</v>
      </c>
      <c r="G48" s="56">
        <v>10</v>
      </c>
      <c r="H48" s="10">
        <v>30</v>
      </c>
      <c r="I48" s="16">
        <v>1.5</v>
      </c>
      <c r="J48" s="12">
        <v>1</v>
      </c>
      <c r="K48" s="12">
        <v>3</v>
      </c>
      <c r="L48" s="12">
        <f t="shared" si="1"/>
        <v>35.5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</row>
    <row r="49" spans="1:38" s="9" customFormat="1" ht="15">
      <c r="A49" s="18"/>
      <c r="B49" s="18"/>
      <c r="C49" s="18"/>
      <c r="D49" s="11" t="s">
        <v>0</v>
      </c>
      <c r="E49" s="11" t="s">
        <v>253</v>
      </c>
      <c r="F49" s="11" t="s">
        <v>53</v>
      </c>
      <c r="G49" s="56">
        <v>10</v>
      </c>
      <c r="H49" s="10">
        <v>49</v>
      </c>
      <c r="I49" s="12">
        <v>3</v>
      </c>
      <c r="J49" s="12">
        <v>3</v>
      </c>
      <c r="K49" s="12">
        <v>15</v>
      </c>
      <c r="L49" s="12">
        <f t="shared" si="1"/>
        <v>70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s="9" customFormat="1" ht="38.25">
      <c r="A50" s="18"/>
      <c r="B50" s="18"/>
      <c r="C50" s="18"/>
      <c r="D50" s="11" t="s">
        <v>0</v>
      </c>
      <c r="E50" s="11" t="s">
        <v>238</v>
      </c>
      <c r="F50" s="11" t="s">
        <v>237</v>
      </c>
      <c r="G50" s="56">
        <v>10</v>
      </c>
      <c r="H50" s="10">
        <v>32</v>
      </c>
      <c r="I50" s="12">
        <v>4</v>
      </c>
      <c r="J50" s="12">
        <v>0</v>
      </c>
      <c r="K50" s="12">
        <v>0</v>
      </c>
      <c r="L50" s="12">
        <f t="shared" si="1"/>
        <v>36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9" customFormat="1" ht="38.25">
      <c r="A51" s="18"/>
      <c r="B51" s="18"/>
      <c r="C51" s="18"/>
      <c r="D51" s="11" t="s">
        <v>0</v>
      </c>
      <c r="E51" s="11" t="s">
        <v>236</v>
      </c>
      <c r="F51" s="11" t="s">
        <v>237</v>
      </c>
      <c r="G51" s="56">
        <v>10</v>
      </c>
      <c r="H51" s="10">
        <v>33</v>
      </c>
      <c r="I51" s="12">
        <v>2</v>
      </c>
      <c r="J51" s="12">
        <v>0.5</v>
      </c>
      <c r="K51" s="12">
        <v>4</v>
      </c>
      <c r="L51" s="12">
        <f t="shared" si="1"/>
        <v>39.5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38" s="9" customFormat="1" ht="15">
      <c r="A52" s="18"/>
      <c r="B52" s="18"/>
      <c r="C52" s="18"/>
      <c r="D52" s="11" t="s">
        <v>0</v>
      </c>
      <c r="E52" s="11" t="s">
        <v>204</v>
      </c>
      <c r="F52" s="11" t="s">
        <v>205</v>
      </c>
      <c r="G52" s="56">
        <v>10</v>
      </c>
      <c r="H52" s="10">
        <v>41</v>
      </c>
      <c r="I52" s="12">
        <v>6.5</v>
      </c>
      <c r="J52" s="12">
        <v>6.5</v>
      </c>
      <c r="K52" s="12">
        <v>9</v>
      </c>
      <c r="L52" s="12">
        <f t="shared" si="1"/>
        <v>63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1:38" s="9" customFormat="1" ht="15">
      <c r="A53" s="18"/>
      <c r="B53" s="18"/>
      <c r="C53" s="18"/>
      <c r="D53" s="11" t="s">
        <v>0</v>
      </c>
      <c r="E53" s="11" t="s">
        <v>202</v>
      </c>
      <c r="F53" s="11" t="s">
        <v>203</v>
      </c>
      <c r="G53" s="56">
        <v>10</v>
      </c>
      <c r="H53" s="10">
        <v>49</v>
      </c>
      <c r="I53" s="12">
        <v>6</v>
      </c>
      <c r="J53" s="12">
        <v>1.5</v>
      </c>
      <c r="K53" s="12">
        <v>8</v>
      </c>
      <c r="L53" s="12">
        <f t="shared" si="1"/>
        <v>64.5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1:38" s="9" customFormat="1" ht="15">
      <c r="A54" s="18"/>
      <c r="B54" s="18"/>
      <c r="C54" s="18"/>
      <c r="D54" s="11" t="s">
        <v>0</v>
      </c>
      <c r="E54" s="11" t="s">
        <v>384</v>
      </c>
      <c r="F54" s="11" t="s">
        <v>376</v>
      </c>
      <c r="G54" s="56">
        <v>10</v>
      </c>
      <c r="H54" s="10">
        <v>45</v>
      </c>
      <c r="I54" s="12">
        <v>3</v>
      </c>
      <c r="J54" s="12">
        <v>0.5</v>
      </c>
      <c r="K54" s="12">
        <v>6</v>
      </c>
      <c r="L54" s="12">
        <f t="shared" si="1"/>
        <v>54.5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38" s="9" customFormat="1" ht="15">
      <c r="A55" s="18"/>
      <c r="B55" s="18"/>
      <c r="C55" s="18"/>
      <c r="D55" s="11" t="s">
        <v>0</v>
      </c>
      <c r="E55" s="11" t="s">
        <v>383</v>
      </c>
      <c r="F55" s="11" t="s">
        <v>379</v>
      </c>
      <c r="G55" s="56">
        <v>10</v>
      </c>
      <c r="H55" s="10">
        <v>34</v>
      </c>
      <c r="I55" s="16">
        <v>5.5</v>
      </c>
      <c r="J55" s="12">
        <v>2</v>
      </c>
      <c r="K55" s="12">
        <v>15</v>
      </c>
      <c r="L55" s="12">
        <f t="shared" si="1"/>
        <v>56.5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1:38" s="9" customFormat="1" ht="15">
      <c r="A56" s="18"/>
      <c r="B56" s="18"/>
      <c r="C56" s="18"/>
      <c r="D56" s="11" t="s">
        <v>0</v>
      </c>
      <c r="E56" s="11" t="s">
        <v>223</v>
      </c>
      <c r="F56" s="11" t="s">
        <v>224</v>
      </c>
      <c r="G56" s="56">
        <v>10</v>
      </c>
      <c r="H56" s="10">
        <v>35</v>
      </c>
      <c r="I56" s="12">
        <v>4</v>
      </c>
      <c r="J56" s="12">
        <v>2</v>
      </c>
      <c r="K56" s="12">
        <v>10</v>
      </c>
      <c r="L56" s="12">
        <f t="shared" si="1"/>
        <v>51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38" s="9" customFormat="1" ht="25.5">
      <c r="A57" s="18"/>
      <c r="B57" s="18"/>
      <c r="C57" s="18"/>
      <c r="D57" s="11" t="s">
        <v>0</v>
      </c>
      <c r="E57" s="11" t="s">
        <v>259</v>
      </c>
      <c r="F57" s="11" t="s">
        <v>21</v>
      </c>
      <c r="G57" s="56">
        <v>10</v>
      </c>
      <c r="H57" s="10">
        <v>26</v>
      </c>
      <c r="I57" s="12">
        <v>6</v>
      </c>
      <c r="J57" s="12">
        <v>1</v>
      </c>
      <c r="K57" s="12">
        <v>0</v>
      </c>
      <c r="L57" s="12">
        <f t="shared" si="1"/>
        <v>33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38" s="9" customFormat="1" ht="15">
      <c r="A58" s="18"/>
      <c r="B58" s="18"/>
      <c r="C58" s="18"/>
      <c r="D58" s="11" t="s">
        <v>0</v>
      </c>
      <c r="E58" s="11" t="s">
        <v>195</v>
      </c>
      <c r="F58" s="11" t="s">
        <v>196</v>
      </c>
      <c r="G58" s="56">
        <v>10</v>
      </c>
      <c r="H58" s="10">
        <v>35</v>
      </c>
      <c r="I58" s="12">
        <v>6</v>
      </c>
      <c r="J58" s="12">
        <v>4</v>
      </c>
      <c r="K58" s="10">
        <v>12</v>
      </c>
      <c r="L58" s="10">
        <f t="shared" si="1"/>
        <v>57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38" s="9" customFormat="1" ht="25.5">
      <c r="A59" s="18"/>
      <c r="B59" s="18"/>
      <c r="C59" s="18"/>
      <c r="D59" s="11" t="s">
        <v>0</v>
      </c>
      <c r="E59" s="11" t="s">
        <v>512</v>
      </c>
      <c r="F59" s="11" t="s">
        <v>21</v>
      </c>
      <c r="G59" s="56">
        <v>10</v>
      </c>
      <c r="H59" s="10">
        <v>28</v>
      </c>
      <c r="I59" s="12">
        <v>3</v>
      </c>
      <c r="J59" s="12">
        <v>2</v>
      </c>
      <c r="K59" s="10">
        <v>0</v>
      </c>
      <c r="L59" s="10">
        <f t="shared" si="1"/>
        <v>33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1:38" s="9" customFormat="1" ht="25.5">
      <c r="A60" s="18"/>
      <c r="B60" s="18"/>
      <c r="C60" s="18"/>
      <c r="D60" s="11" t="s">
        <v>0</v>
      </c>
      <c r="E60" s="11" t="s">
        <v>211</v>
      </c>
      <c r="F60" s="11" t="s">
        <v>212</v>
      </c>
      <c r="G60" s="56">
        <v>10</v>
      </c>
      <c r="H60" s="10">
        <v>39</v>
      </c>
      <c r="I60" s="12">
        <v>5</v>
      </c>
      <c r="J60" s="12">
        <v>1.5</v>
      </c>
      <c r="K60" s="10">
        <v>10</v>
      </c>
      <c r="L60" s="10">
        <f t="shared" si="1"/>
        <v>55.5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  <row r="61" spans="1:38" s="9" customFormat="1" ht="15">
      <c r="A61" s="18"/>
      <c r="B61" s="18"/>
      <c r="C61" s="18"/>
      <c r="D61" s="11" t="s">
        <v>0</v>
      </c>
      <c r="E61" s="11" t="s">
        <v>333</v>
      </c>
      <c r="F61" s="11" t="s">
        <v>53</v>
      </c>
      <c r="G61" s="56">
        <v>10</v>
      </c>
      <c r="H61" s="10">
        <v>36</v>
      </c>
      <c r="I61" s="12">
        <v>0</v>
      </c>
      <c r="J61" s="12">
        <v>1</v>
      </c>
      <c r="K61" s="10">
        <v>2</v>
      </c>
      <c r="L61" s="10">
        <f t="shared" si="1"/>
        <v>39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</row>
    <row r="62" spans="1:38" s="9" customFormat="1" ht="15">
      <c r="A62" s="18"/>
      <c r="B62" s="18"/>
      <c r="C62" s="18"/>
      <c r="D62" s="11" t="s">
        <v>0</v>
      </c>
      <c r="E62" s="11" t="s">
        <v>193</v>
      </c>
      <c r="F62" s="11" t="s">
        <v>194</v>
      </c>
      <c r="G62" s="56">
        <v>10</v>
      </c>
      <c r="H62" s="10">
        <v>49</v>
      </c>
      <c r="I62" s="12">
        <v>7</v>
      </c>
      <c r="J62" s="12">
        <v>1</v>
      </c>
      <c r="K62" s="10">
        <v>15</v>
      </c>
      <c r="L62" s="10">
        <f t="shared" si="1"/>
        <v>72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1:38" s="9" customFormat="1" ht="15" hidden="1">
      <c r="A63" s="18"/>
      <c r="B63" s="18"/>
      <c r="C63" s="18"/>
      <c r="D63" s="11" t="s">
        <v>416</v>
      </c>
      <c r="E63" s="11" t="s">
        <v>420</v>
      </c>
      <c r="F63" s="11" t="s">
        <v>417</v>
      </c>
      <c r="G63" s="56">
        <v>10</v>
      </c>
      <c r="H63" s="10">
        <v>0</v>
      </c>
      <c r="I63" s="12">
        <v>0.5</v>
      </c>
      <c r="J63" s="12">
        <v>2</v>
      </c>
      <c r="K63" s="10">
        <v>0</v>
      </c>
      <c r="L63" s="10">
        <f t="shared" si="1"/>
        <v>2.5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</row>
    <row r="64" spans="1:38" s="9" customFormat="1" ht="25.5">
      <c r="A64" s="18"/>
      <c r="B64" s="18"/>
      <c r="C64" s="18"/>
      <c r="D64" s="11" t="s">
        <v>416</v>
      </c>
      <c r="E64" s="11" t="s">
        <v>432</v>
      </c>
      <c r="F64" s="11" t="s">
        <v>429</v>
      </c>
      <c r="G64" s="56">
        <v>10</v>
      </c>
      <c r="H64" s="10">
        <v>32</v>
      </c>
      <c r="I64" s="12">
        <v>1</v>
      </c>
      <c r="J64" s="12">
        <v>1.5</v>
      </c>
      <c r="K64" s="10">
        <v>9</v>
      </c>
      <c r="L64" s="10">
        <f t="shared" si="1"/>
        <v>43.5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1:38" s="9" customFormat="1" ht="15">
      <c r="A65" s="18"/>
      <c r="B65" s="18"/>
      <c r="C65" s="18"/>
      <c r="D65" s="11" t="s">
        <v>416</v>
      </c>
      <c r="E65" s="11" t="s">
        <v>428</v>
      </c>
      <c r="F65" s="11" t="s">
        <v>426</v>
      </c>
      <c r="G65" s="56">
        <v>10</v>
      </c>
      <c r="H65" s="10">
        <v>37</v>
      </c>
      <c r="I65" s="12">
        <v>2</v>
      </c>
      <c r="J65" s="12">
        <v>0.5</v>
      </c>
      <c r="K65" s="10">
        <v>0</v>
      </c>
      <c r="L65" s="10">
        <f t="shared" si="1"/>
        <v>39.5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s="9" customFormat="1" ht="15">
      <c r="A66" s="18"/>
      <c r="B66" s="18"/>
      <c r="C66" s="18"/>
      <c r="D66" s="11" t="s">
        <v>135</v>
      </c>
      <c r="E66" s="11" t="s">
        <v>407</v>
      </c>
      <c r="F66" s="11" t="s">
        <v>405</v>
      </c>
      <c r="G66" s="56">
        <v>10</v>
      </c>
      <c r="H66" s="10">
        <v>28</v>
      </c>
      <c r="I66" s="12">
        <v>8</v>
      </c>
      <c r="J66" s="12">
        <v>5.5</v>
      </c>
      <c r="K66" s="12">
        <v>6</v>
      </c>
      <c r="L66" s="12">
        <f t="shared" si="1"/>
        <v>47.5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8" s="9" customFormat="1" ht="15">
      <c r="A67" s="18"/>
      <c r="B67" s="18"/>
      <c r="C67" s="18"/>
      <c r="D67" s="11" t="s">
        <v>135</v>
      </c>
      <c r="E67" s="11" t="s">
        <v>406</v>
      </c>
      <c r="F67" s="11" t="s">
        <v>405</v>
      </c>
      <c r="G67" s="56">
        <v>10</v>
      </c>
      <c r="H67" s="10">
        <v>42</v>
      </c>
      <c r="I67" s="12">
        <v>8.5</v>
      </c>
      <c r="J67" s="12">
        <v>5</v>
      </c>
      <c r="K67" s="10">
        <v>12</v>
      </c>
      <c r="L67" s="10">
        <f t="shared" si="1"/>
        <v>67.5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s="9" customFormat="1" ht="15">
      <c r="A68" s="18"/>
      <c r="B68" s="18"/>
      <c r="C68" s="18"/>
      <c r="D68" s="11" t="s">
        <v>135</v>
      </c>
      <c r="E68" s="11" t="s">
        <v>408</v>
      </c>
      <c r="F68" s="11" t="s">
        <v>409</v>
      </c>
      <c r="G68" s="56">
        <v>10</v>
      </c>
      <c r="H68" s="10">
        <v>27</v>
      </c>
      <c r="I68" s="12">
        <v>4.5</v>
      </c>
      <c r="J68" s="12">
        <v>0.5</v>
      </c>
      <c r="K68" s="10">
        <v>6</v>
      </c>
      <c r="L68" s="10">
        <f t="shared" si="1"/>
        <v>38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s="9" customFormat="1" ht="15">
      <c r="A69" s="18"/>
      <c r="B69" s="18"/>
      <c r="C69" s="18"/>
      <c r="D69" s="11" t="s">
        <v>7</v>
      </c>
      <c r="E69" s="11" t="s">
        <v>182</v>
      </c>
      <c r="F69" s="11" t="s">
        <v>9</v>
      </c>
      <c r="G69" s="56">
        <v>10</v>
      </c>
      <c r="H69" s="10">
        <v>33</v>
      </c>
      <c r="I69" s="12">
        <v>10</v>
      </c>
      <c r="J69" s="12">
        <v>7</v>
      </c>
      <c r="K69" s="12">
        <v>13</v>
      </c>
      <c r="L69" s="12">
        <f t="shared" si="1"/>
        <v>63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</row>
    <row r="70" spans="1:38" s="9" customFormat="1" ht="15">
      <c r="A70" s="18"/>
      <c r="B70" s="18"/>
      <c r="C70" s="18"/>
      <c r="D70" s="11" t="s">
        <v>7</v>
      </c>
      <c r="E70" s="11" t="s">
        <v>189</v>
      </c>
      <c r="F70" s="11" t="s">
        <v>190</v>
      </c>
      <c r="G70" s="56">
        <v>10</v>
      </c>
      <c r="H70" s="10">
        <v>40</v>
      </c>
      <c r="I70" s="12">
        <v>5</v>
      </c>
      <c r="J70" s="12">
        <v>3</v>
      </c>
      <c r="K70" s="12">
        <v>15</v>
      </c>
      <c r="L70" s="12">
        <f t="shared" si="1"/>
        <v>63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  <row r="71" spans="1:38" s="9" customFormat="1" ht="15">
      <c r="A71" s="18"/>
      <c r="B71" s="18"/>
      <c r="C71" s="18"/>
      <c r="D71" s="11" t="s">
        <v>7</v>
      </c>
      <c r="E71" s="11" t="s">
        <v>209</v>
      </c>
      <c r="F71" s="11" t="s">
        <v>210</v>
      </c>
      <c r="G71" s="56">
        <v>10</v>
      </c>
      <c r="H71" s="10">
        <v>18</v>
      </c>
      <c r="I71" s="12">
        <v>4.5</v>
      </c>
      <c r="J71" s="12">
        <v>0.5</v>
      </c>
      <c r="K71" s="12">
        <v>3</v>
      </c>
      <c r="L71" s="12">
        <f t="shared" si="1"/>
        <v>26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</row>
    <row r="72" spans="1:38" s="9" customFormat="1" ht="15">
      <c r="A72" s="18"/>
      <c r="B72" s="18"/>
      <c r="C72" s="18"/>
      <c r="D72" s="11" t="s">
        <v>7</v>
      </c>
      <c r="E72" s="11" t="s">
        <v>200</v>
      </c>
      <c r="F72" s="11" t="s">
        <v>201</v>
      </c>
      <c r="G72" s="56">
        <v>10</v>
      </c>
      <c r="H72" s="10">
        <v>38</v>
      </c>
      <c r="I72" s="12">
        <v>2.5</v>
      </c>
      <c r="J72" s="12">
        <v>1</v>
      </c>
      <c r="K72" s="12">
        <v>10</v>
      </c>
      <c r="L72" s="12">
        <f t="shared" si="1"/>
        <v>51.5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1:38" s="9" customFormat="1" ht="15">
      <c r="A73" s="18"/>
      <c r="B73" s="18"/>
      <c r="C73" s="18"/>
      <c r="D73" s="11" t="s">
        <v>7</v>
      </c>
      <c r="E73" s="11" t="s">
        <v>511</v>
      </c>
      <c r="F73" s="11" t="s">
        <v>471</v>
      </c>
      <c r="G73" s="56">
        <v>10</v>
      </c>
      <c r="H73" s="10">
        <v>28</v>
      </c>
      <c r="I73" s="12">
        <v>2</v>
      </c>
      <c r="J73" s="12">
        <v>1</v>
      </c>
      <c r="K73" s="12">
        <v>9</v>
      </c>
      <c r="L73" s="12">
        <f t="shared" si="1"/>
        <v>40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s="9" customFormat="1" ht="15">
      <c r="A74" s="18"/>
      <c r="B74" s="18"/>
      <c r="C74" s="18"/>
      <c r="D74" s="11" t="s">
        <v>7</v>
      </c>
      <c r="E74" s="11" t="s">
        <v>183</v>
      </c>
      <c r="F74" s="11" t="s">
        <v>9</v>
      </c>
      <c r="G74" s="56">
        <v>10</v>
      </c>
      <c r="H74" s="10">
        <v>37</v>
      </c>
      <c r="I74" s="12">
        <v>3</v>
      </c>
      <c r="J74" s="12">
        <v>3</v>
      </c>
      <c r="K74" s="12">
        <v>12</v>
      </c>
      <c r="L74" s="12">
        <f t="shared" si="1"/>
        <v>55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38" s="9" customFormat="1" ht="15">
      <c r="A75" s="18"/>
      <c r="B75" s="18"/>
      <c r="C75" s="18"/>
      <c r="D75" s="11" t="s">
        <v>7</v>
      </c>
      <c r="E75" s="11" t="s">
        <v>227</v>
      </c>
      <c r="F75" s="11" t="s">
        <v>52</v>
      </c>
      <c r="G75" s="56">
        <v>10</v>
      </c>
      <c r="H75" s="10">
        <v>35</v>
      </c>
      <c r="I75" s="12">
        <v>2</v>
      </c>
      <c r="J75" s="12">
        <v>0</v>
      </c>
      <c r="K75" s="12">
        <v>3</v>
      </c>
      <c r="L75" s="12">
        <f t="shared" si="1"/>
        <v>40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</row>
    <row r="76" spans="1:38" s="9" customFormat="1" ht="15">
      <c r="A76" s="18"/>
      <c r="B76" s="18"/>
      <c r="C76" s="18"/>
      <c r="D76" s="11" t="s">
        <v>7</v>
      </c>
      <c r="E76" s="11" t="s">
        <v>184</v>
      </c>
      <c r="F76" s="11" t="s">
        <v>9</v>
      </c>
      <c r="G76" s="56">
        <v>10</v>
      </c>
      <c r="H76" s="10">
        <v>47</v>
      </c>
      <c r="I76" s="12">
        <v>3.5</v>
      </c>
      <c r="J76" s="12">
        <v>0</v>
      </c>
      <c r="K76" s="10">
        <v>8</v>
      </c>
      <c r="L76" s="10">
        <f aca="true" t="shared" si="2" ref="L76:L86">SUM(H76:K76)</f>
        <v>58.5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</row>
    <row r="77" spans="1:38" s="9" customFormat="1" ht="25.5">
      <c r="A77" s="18"/>
      <c r="B77" s="18"/>
      <c r="C77" s="18"/>
      <c r="D77" s="11" t="s">
        <v>7</v>
      </c>
      <c r="E77" s="11" t="s">
        <v>219</v>
      </c>
      <c r="F77" s="11" t="s">
        <v>220</v>
      </c>
      <c r="G77" s="56">
        <v>10</v>
      </c>
      <c r="H77" s="10">
        <v>44</v>
      </c>
      <c r="I77" s="12">
        <v>2</v>
      </c>
      <c r="J77" s="12">
        <v>1</v>
      </c>
      <c r="K77" s="10">
        <v>3</v>
      </c>
      <c r="L77" s="10">
        <f t="shared" si="2"/>
        <v>50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1:38" s="9" customFormat="1" ht="15">
      <c r="A78" s="18"/>
      <c r="B78" s="18"/>
      <c r="C78" s="18"/>
      <c r="D78" s="11" t="s">
        <v>7</v>
      </c>
      <c r="E78" s="11" t="s">
        <v>185</v>
      </c>
      <c r="F78" s="11" t="s">
        <v>9</v>
      </c>
      <c r="G78" s="56">
        <v>10</v>
      </c>
      <c r="H78" s="10">
        <v>48</v>
      </c>
      <c r="I78" s="12">
        <v>6</v>
      </c>
      <c r="J78" s="12">
        <v>0.5</v>
      </c>
      <c r="K78" s="10">
        <v>12</v>
      </c>
      <c r="L78" s="10">
        <f t="shared" si="2"/>
        <v>66.5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</row>
    <row r="79" spans="1:38" s="9" customFormat="1" ht="15">
      <c r="A79" s="18"/>
      <c r="B79" s="18"/>
      <c r="C79" s="18"/>
      <c r="D79" s="11" t="s">
        <v>7</v>
      </c>
      <c r="E79" s="11" t="s">
        <v>206</v>
      </c>
      <c r="F79" s="11" t="s">
        <v>207</v>
      </c>
      <c r="G79" s="56">
        <v>10</v>
      </c>
      <c r="H79" s="10">
        <v>38</v>
      </c>
      <c r="I79" s="12">
        <v>2.5</v>
      </c>
      <c r="J79" s="12">
        <v>1</v>
      </c>
      <c r="K79" s="10">
        <v>3</v>
      </c>
      <c r="L79" s="10">
        <f t="shared" si="2"/>
        <v>44.5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</row>
    <row r="80" spans="1:38" s="9" customFormat="1" ht="25.5">
      <c r="A80" s="18"/>
      <c r="B80" s="18"/>
      <c r="C80" s="18"/>
      <c r="D80" s="11" t="s">
        <v>41</v>
      </c>
      <c r="E80" s="11" t="s">
        <v>234</v>
      </c>
      <c r="F80" s="11" t="s">
        <v>235</v>
      </c>
      <c r="G80" s="56">
        <v>10</v>
      </c>
      <c r="H80" s="10">
        <v>40</v>
      </c>
      <c r="I80" s="12">
        <v>8</v>
      </c>
      <c r="J80" s="16">
        <v>2.5</v>
      </c>
      <c r="K80" s="12">
        <v>15</v>
      </c>
      <c r="L80" s="12">
        <f t="shared" si="2"/>
        <v>65.5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1" spans="1:38" s="9" customFormat="1" ht="25.5">
      <c r="A81" s="18"/>
      <c r="B81" s="18"/>
      <c r="C81" s="18"/>
      <c r="D81" s="11" t="s">
        <v>41</v>
      </c>
      <c r="E81" s="11" t="s">
        <v>232</v>
      </c>
      <c r="F81" s="11" t="s">
        <v>233</v>
      </c>
      <c r="G81" s="56">
        <v>10</v>
      </c>
      <c r="H81" s="10">
        <v>48</v>
      </c>
      <c r="I81" s="12">
        <v>10</v>
      </c>
      <c r="J81" s="12">
        <v>6.5</v>
      </c>
      <c r="K81" s="12">
        <v>12</v>
      </c>
      <c r="L81" s="12">
        <f t="shared" si="2"/>
        <v>76.5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1:38" s="9" customFormat="1" ht="15">
      <c r="A82" s="18"/>
      <c r="B82" s="18"/>
      <c r="C82" s="18"/>
      <c r="D82" s="11" t="s">
        <v>41</v>
      </c>
      <c r="E82" s="11" t="s">
        <v>509</v>
      </c>
      <c r="F82" s="11" t="s">
        <v>510</v>
      </c>
      <c r="G82" s="56">
        <v>10</v>
      </c>
      <c r="H82" s="10">
        <v>33</v>
      </c>
      <c r="I82" s="12">
        <v>3.5</v>
      </c>
      <c r="J82" s="16">
        <v>1.5</v>
      </c>
      <c r="K82" s="12">
        <v>5</v>
      </c>
      <c r="L82" s="12">
        <f t="shared" si="2"/>
        <v>43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1:38" s="9" customFormat="1" ht="15">
      <c r="A83" s="18"/>
      <c r="B83" s="18"/>
      <c r="C83" s="18"/>
      <c r="D83" s="11" t="s">
        <v>41</v>
      </c>
      <c r="E83" s="11" t="s">
        <v>239</v>
      </c>
      <c r="F83" s="11" t="s">
        <v>240</v>
      </c>
      <c r="G83" s="56">
        <v>10</v>
      </c>
      <c r="H83" s="10">
        <v>38</v>
      </c>
      <c r="I83" s="12">
        <v>5</v>
      </c>
      <c r="J83" s="12">
        <v>2</v>
      </c>
      <c r="K83" s="10">
        <v>0</v>
      </c>
      <c r="L83" s="10">
        <f t="shared" si="2"/>
        <v>45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s="9" customFormat="1" ht="25.5">
      <c r="A84" s="18"/>
      <c r="B84" s="18"/>
      <c r="C84" s="18"/>
      <c r="D84" s="11" t="s">
        <v>41</v>
      </c>
      <c r="E84" s="11" t="s">
        <v>230</v>
      </c>
      <c r="F84" s="11" t="s">
        <v>231</v>
      </c>
      <c r="G84" s="56">
        <v>10</v>
      </c>
      <c r="H84" s="10">
        <v>27</v>
      </c>
      <c r="I84" s="12">
        <v>1.5</v>
      </c>
      <c r="J84" s="12">
        <v>1.5</v>
      </c>
      <c r="K84" s="10">
        <v>6</v>
      </c>
      <c r="L84" s="10">
        <f t="shared" si="2"/>
        <v>36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</row>
    <row r="85" spans="1:38" s="9" customFormat="1" ht="25.5">
      <c r="A85" s="18"/>
      <c r="B85" s="18"/>
      <c r="C85" s="18"/>
      <c r="D85" s="11" t="s">
        <v>41</v>
      </c>
      <c r="E85" s="11" t="s">
        <v>172</v>
      </c>
      <c r="F85" s="11" t="s">
        <v>173</v>
      </c>
      <c r="G85" s="56">
        <v>10</v>
      </c>
      <c r="H85" s="10">
        <v>46</v>
      </c>
      <c r="I85" s="12">
        <v>8.5</v>
      </c>
      <c r="J85" s="12">
        <v>1.5</v>
      </c>
      <c r="K85" s="10">
        <v>12</v>
      </c>
      <c r="L85" s="10">
        <f t="shared" si="2"/>
        <v>68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1:38" s="9" customFormat="1" ht="15">
      <c r="A86" s="18"/>
      <c r="B86" s="18"/>
      <c r="C86" s="18"/>
      <c r="D86" s="11" t="s">
        <v>41</v>
      </c>
      <c r="E86" s="11" t="s">
        <v>228</v>
      </c>
      <c r="F86" s="11" t="s">
        <v>229</v>
      </c>
      <c r="G86" s="56">
        <v>10</v>
      </c>
      <c r="H86" s="10">
        <v>43</v>
      </c>
      <c r="I86" s="12">
        <v>4</v>
      </c>
      <c r="J86" s="12">
        <v>0.5</v>
      </c>
      <c r="K86" s="10">
        <v>3</v>
      </c>
      <c r="L86" s="10">
        <f t="shared" si="2"/>
        <v>50.5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</row>
    <row r="87" spans="1:38" s="9" customFormat="1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</row>
    <row r="88" spans="1:38" s="9" customFormat="1" ht="15">
      <c r="A88" s="18"/>
      <c r="B88" s="18"/>
      <c r="C88" s="18"/>
      <c r="D88" s="61" t="s">
        <v>537</v>
      </c>
      <c r="E88" s="61"/>
      <c r="F88" s="61"/>
      <c r="G88" s="61"/>
      <c r="H88" s="61"/>
      <c r="I88" s="61"/>
      <c r="J88" s="61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</row>
    <row r="89" spans="1:38" s="9" customFormat="1" ht="15">
      <c r="A89" s="18"/>
      <c r="B89" s="18"/>
      <c r="C89" s="18"/>
      <c r="D89" s="61"/>
      <c r="E89" s="61"/>
      <c r="F89" s="61"/>
      <c r="G89" s="61"/>
      <c r="H89" s="61"/>
      <c r="I89" s="61"/>
      <c r="J89" s="61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</row>
    <row r="90" spans="1:38" s="9" customFormat="1" ht="15">
      <c r="A90" s="18"/>
      <c r="B90" s="18"/>
      <c r="C90" s="18"/>
      <c r="D90" s="61"/>
      <c r="E90" s="61"/>
      <c r="F90" s="61"/>
      <c r="G90" s="61"/>
      <c r="H90" s="61"/>
      <c r="I90" s="61"/>
      <c r="J90" s="6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</row>
    <row r="91" spans="1:38" s="9" customFormat="1" ht="15.75" customHeight="1">
      <c r="A91" s="18"/>
      <c r="B91" s="18"/>
      <c r="C91" s="18"/>
      <c r="D91" s="61"/>
      <c r="E91" s="61"/>
      <c r="F91" s="61"/>
      <c r="G91" s="61"/>
      <c r="H91" s="61"/>
      <c r="I91" s="61"/>
      <c r="J91" s="61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</row>
    <row r="92" spans="1:38" s="9" customFormat="1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</row>
    <row r="93" spans="1:38" s="9" customFormat="1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1:38" s="9" customFormat="1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1:38" s="9" customFormat="1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</row>
    <row r="96" spans="1:38" s="9" customFormat="1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</row>
    <row r="97" spans="1:38" s="9" customFormat="1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</row>
    <row r="98" spans="1:38" s="9" customFormat="1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</row>
    <row r="99" spans="1:38" s="9" customFormat="1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</row>
    <row r="100" spans="1:38" s="9" customFormat="1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</row>
    <row r="101" spans="1:38" s="9" customFormat="1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</row>
    <row r="102" spans="1:38" s="9" customFormat="1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</row>
    <row r="103" spans="1:38" s="9" customFormat="1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</row>
    <row r="104" spans="1:38" s="9" customFormat="1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</row>
    <row r="105" spans="1:38" s="9" customFormat="1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</row>
    <row r="106" spans="1:38" s="9" customFormat="1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</row>
    <row r="107" spans="1:38" s="9" customFormat="1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</row>
    <row r="108" spans="1:38" s="9" customFormat="1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</row>
    <row r="109" spans="1:38" s="9" customFormat="1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</row>
    <row r="110" spans="1:38" s="9" customFormat="1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</row>
    <row r="111" spans="1:38" s="9" customFormat="1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</row>
    <row r="112" spans="1:38" s="9" customFormat="1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</row>
    <row r="113" spans="1:38" s="9" customFormat="1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</row>
    <row r="114" spans="1:38" s="9" customFormat="1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</row>
    <row r="115" spans="1:38" s="9" customFormat="1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</row>
    <row r="116" spans="1:38" s="9" customFormat="1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</row>
    <row r="117" spans="1:38" s="9" customFormat="1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</row>
    <row r="118" spans="1:38" s="9" customFormat="1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</row>
    <row r="119" spans="1:38" s="9" customFormat="1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</row>
    <row r="120" spans="1:38" s="9" customFormat="1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</row>
    <row r="121" spans="1:38" s="9" customFormat="1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</row>
    <row r="122" spans="1:38" s="9" customFormat="1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</row>
    <row r="123" spans="1:38" s="9" customFormat="1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</row>
    <row r="124" spans="1:38" s="9" customFormat="1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</row>
    <row r="125" spans="1:38" s="9" customFormat="1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</row>
    <row r="126" spans="1:38" s="9" customFormat="1" ht="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</row>
    <row r="127" spans="1:38" s="9" customFormat="1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</row>
    <row r="128" spans="1:38" s="9" customFormat="1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</row>
    <row r="129" spans="1:38" s="9" customFormat="1" ht="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</row>
    <row r="130" spans="1:38" s="9" customFormat="1" ht="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</row>
    <row r="131" spans="1:38" s="9" customFormat="1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</row>
    <row r="132" spans="1:38" s="9" customFormat="1" ht="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</row>
    <row r="133" spans="1:38" s="9" customFormat="1" ht="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</row>
    <row r="134" spans="1:38" ht="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</row>
    <row r="135" spans="1:38" ht="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</row>
    <row r="136" spans="1:38" ht="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</row>
    <row r="137" spans="1:38" ht="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</row>
    <row r="138" spans="1:38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</row>
    <row r="139" spans="1:13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2:13" ht="1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2:13" ht="1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2:13" ht="1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2:13" ht="1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2:13" ht="1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</sheetData>
  <sheetProtection/>
  <mergeCells count="7">
    <mergeCell ref="D88:J91"/>
    <mergeCell ref="D2:M2"/>
    <mergeCell ref="D3:M3"/>
    <mergeCell ref="D4:M4"/>
    <mergeCell ref="D5:M5"/>
    <mergeCell ref="D7:L7"/>
    <mergeCell ref="D8:L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.57421875" style="0" customWidth="1"/>
    <col min="2" max="2" width="4.140625" style="0" customWidth="1"/>
    <col min="3" max="3" width="4.00390625" style="0" customWidth="1"/>
    <col min="4" max="4" width="15.7109375" style="0" customWidth="1"/>
    <col min="5" max="5" width="31.7109375" style="0" customWidth="1"/>
    <col min="6" max="6" width="41.28125" style="0" customWidth="1"/>
    <col min="7" max="7" width="6.140625" style="0" customWidth="1"/>
    <col min="8" max="8" width="6.28125" style="0" customWidth="1"/>
    <col min="9" max="9" width="6.7109375" style="0" customWidth="1"/>
    <col min="10" max="10" width="6.421875" style="0" customWidth="1"/>
    <col min="11" max="11" width="6.00390625" style="0" customWidth="1"/>
    <col min="12" max="12" width="6.57421875" style="0" customWidth="1"/>
    <col min="13" max="13" width="7.140625" style="0" customWidth="1"/>
  </cols>
  <sheetData>
    <row r="1" spans="1:17" ht="15" customHeight="1">
      <c r="A1" s="44"/>
      <c r="B1" s="44"/>
      <c r="C1" s="44"/>
      <c r="D1" s="44"/>
      <c r="E1" s="44"/>
      <c r="F1" s="44"/>
      <c r="N1" s="30"/>
      <c r="O1" s="30"/>
      <c r="P1" s="30"/>
      <c r="Q1" s="30"/>
    </row>
    <row r="2" spans="3:17" ht="15" customHeight="1">
      <c r="C2" s="44"/>
      <c r="D2" s="62" t="s">
        <v>531</v>
      </c>
      <c r="E2" s="62"/>
      <c r="F2" s="62"/>
      <c r="G2" s="62"/>
      <c r="H2" s="62"/>
      <c r="I2" s="62"/>
      <c r="J2" s="62"/>
      <c r="K2" s="62"/>
      <c r="L2" s="62"/>
      <c r="M2" s="62"/>
      <c r="N2" s="30"/>
      <c r="O2" s="30"/>
      <c r="P2" s="30"/>
      <c r="Q2" s="30"/>
    </row>
    <row r="3" spans="3:17" ht="15" customHeight="1">
      <c r="C3" s="44"/>
      <c r="D3" s="62" t="s">
        <v>532</v>
      </c>
      <c r="E3" s="62"/>
      <c r="F3" s="62"/>
      <c r="G3" s="62"/>
      <c r="H3" s="62"/>
      <c r="I3" s="62"/>
      <c r="J3" s="62"/>
      <c r="K3" s="62"/>
      <c r="L3" s="62"/>
      <c r="M3" s="62"/>
      <c r="N3" s="30"/>
      <c r="O3" s="30"/>
      <c r="P3" s="30"/>
      <c r="Q3" s="30"/>
    </row>
    <row r="4" spans="3:13" ht="15">
      <c r="C4" s="44"/>
      <c r="D4" s="62" t="s">
        <v>533</v>
      </c>
      <c r="E4" s="62"/>
      <c r="F4" s="62"/>
      <c r="G4" s="62"/>
      <c r="H4" s="62"/>
      <c r="I4" s="62"/>
      <c r="J4" s="62"/>
      <c r="K4" s="62"/>
      <c r="L4" s="62"/>
      <c r="M4" s="62"/>
    </row>
    <row r="5" spans="3:13" ht="15">
      <c r="C5" s="44"/>
      <c r="D5" s="62" t="s">
        <v>534</v>
      </c>
      <c r="E5" s="62"/>
      <c r="F5" s="62"/>
      <c r="G5" s="62"/>
      <c r="H5" s="62"/>
      <c r="I5" s="62"/>
      <c r="J5" s="62"/>
      <c r="K5" s="62"/>
      <c r="L5" s="62"/>
      <c r="M5" s="62"/>
    </row>
    <row r="6" spans="3:13" ht="15">
      <c r="C6" s="44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5">
      <c r="C7" s="44"/>
      <c r="D7" s="62" t="s">
        <v>536</v>
      </c>
      <c r="E7" s="62"/>
      <c r="F7" s="62"/>
      <c r="G7" s="62"/>
      <c r="H7" s="62"/>
      <c r="I7" s="62"/>
      <c r="J7" s="62"/>
      <c r="K7" s="62"/>
      <c r="L7" s="62"/>
      <c r="M7" s="33"/>
    </row>
    <row r="8" spans="4:13" ht="18.75">
      <c r="D8" s="63" t="s">
        <v>540</v>
      </c>
      <c r="E8" s="63"/>
      <c r="F8" s="63"/>
      <c r="G8" s="63"/>
      <c r="H8" s="63"/>
      <c r="I8" s="63"/>
      <c r="J8" s="63"/>
      <c r="K8" s="63"/>
      <c r="L8" s="63"/>
      <c r="M8" s="32"/>
    </row>
    <row r="10" spans="4:12" ht="24.75" customHeight="1">
      <c r="D10" s="45" t="s">
        <v>436</v>
      </c>
      <c r="E10" s="45" t="s">
        <v>82</v>
      </c>
      <c r="F10" s="45" t="s">
        <v>440</v>
      </c>
      <c r="G10" s="58" t="s">
        <v>83</v>
      </c>
      <c r="H10" s="46" t="s">
        <v>513</v>
      </c>
      <c r="I10" s="47" t="s">
        <v>517</v>
      </c>
      <c r="J10" s="47" t="s">
        <v>514</v>
      </c>
      <c r="K10" s="47" t="s">
        <v>515</v>
      </c>
      <c r="L10" s="47" t="s">
        <v>516</v>
      </c>
    </row>
    <row r="11" spans="4:12" ht="15.75" customHeight="1">
      <c r="D11" s="4" t="s">
        <v>88</v>
      </c>
      <c r="E11" s="4" t="s">
        <v>315</v>
      </c>
      <c r="F11" s="4" t="s">
        <v>451</v>
      </c>
      <c r="G11" s="54">
        <v>11</v>
      </c>
      <c r="H11" s="16">
        <v>37</v>
      </c>
      <c r="I11" s="16">
        <v>2.5</v>
      </c>
      <c r="J11" s="16">
        <v>4</v>
      </c>
      <c r="K11" s="16">
        <v>3</v>
      </c>
      <c r="L11" s="16">
        <f aca="true" t="shared" si="0" ref="L11:L42">SUM(H11:K11)</f>
        <v>46.5</v>
      </c>
    </row>
    <row r="12" spans="4:12" ht="15">
      <c r="D12" s="4" t="s">
        <v>88</v>
      </c>
      <c r="E12" s="4" t="s">
        <v>292</v>
      </c>
      <c r="F12" s="4" t="s">
        <v>293</v>
      </c>
      <c r="G12" s="54">
        <v>11</v>
      </c>
      <c r="H12" s="16">
        <v>31</v>
      </c>
      <c r="I12" s="16">
        <v>5</v>
      </c>
      <c r="J12" s="16">
        <v>3.5</v>
      </c>
      <c r="K12" s="16">
        <v>12</v>
      </c>
      <c r="L12" s="16">
        <f t="shared" si="0"/>
        <v>51.5</v>
      </c>
    </row>
    <row r="13" spans="4:12" ht="15">
      <c r="D13" s="4" t="s">
        <v>88</v>
      </c>
      <c r="E13" s="4" t="s">
        <v>342</v>
      </c>
      <c r="F13" s="4" t="s">
        <v>442</v>
      </c>
      <c r="G13" s="54">
        <v>11</v>
      </c>
      <c r="H13" s="16">
        <v>30</v>
      </c>
      <c r="I13" s="16">
        <v>3.5</v>
      </c>
      <c r="J13" s="16">
        <v>3</v>
      </c>
      <c r="K13" s="16">
        <v>3</v>
      </c>
      <c r="L13" s="16">
        <f t="shared" si="0"/>
        <v>39.5</v>
      </c>
    </row>
    <row r="14" spans="4:12" ht="14.25" customHeight="1">
      <c r="D14" s="4" t="s">
        <v>88</v>
      </c>
      <c r="E14" s="4" t="s">
        <v>306</v>
      </c>
      <c r="F14" s="4" t="s">
        <v>441</v>
      </c>
      <c r="G14" s="54">
        <v>11</v>
      </c>
      <c r="H14" s="16">
        <v>12</v>
      </c>
      <c r="I14" s="16">
        <v>1</v>
      </c>
      <c r="J14" s="16">
        <v>1</v>
      </c>
      <c r="K14" s="16">
        <v>0</v>
      </c>
      <c r="L14" s="16">
        <f t="shared" si="0"/>
        <v>14</v>
      </c>
    </row>
    <row r="15" spans="4:12" ht="26.25" customHeight="1">
      <c r="D15" s="4" t="s">
        <v>88</v>
      </c>
      <c r="E15" s="4" t="s">
        <v>310</v>
      </c>
      <c r="F15" s="4" t="s">
        <v>139</v>
      </c>
      <c r="G15" s="54">
        <v>11</v>
      </c>
      <c r="H15" s="16">
        <v>33</v>
      </c>
      <c r="I15" s="16">
        <v>2.5</v>
      </c>
      <c r="J15" s="16">
        <v>4</v>
      </c>
      <c r="K15" s="16">
        <v>6</v>
      </c>
      <c r="L15" s="16">
        <f t="shared" si="0"/>
        <v>45.5</v>
      </c>
    </row>
    <row r="16" spans="4:12" ht="38.25">
      <c r="D16" s="4" t="s">
        <v>88</v>
      </c>
      <c r="E16" s="4" t="s">
        <v>324</v>
      </c>
      <c r="F16" s="4" t="s">
        <v>450</v>
      </c>
      <c r="G16" s="54">
        <v>11</v>
      </c>
      <c r="H16" s="16">
        <v>25</v>
      </c>
      <c r="I16" s="16">
        <v>0.5</v>
      </c>
      <c r="J16" s="16">
        <v>4.5</v>
      </c>
      <c r="K16" s="16">
        <v>3</v>
      </c>
      <c r="L16" s="16">
        <f t="shared" si="0"/>
        <v>33</v>
      </c>
    </row>
    <row r="17" spans="4:12" ht="15">
      <c r="D17" s="4" t="s">
        <v>30</v>
      </c>
      <c r="E17" s="4" t="s">
        <v>326</v>
      </c>
      <c r="F17" s="4" t="s">
        <v>175</v>
      </c>
      <c r="G17" s="54">
        <v>11</v>
      </c>
      <c r="H17" s="16">
        <v>45</v>
      </c>
      <c r="I17" s="16">
        <v>5</v>
      </c>
      <c r="J17" s="16">
        <v>7.5</v>
      </c>
      <c r="K17" s="16">
        <v>12</v>
      </c>
      <c r="L17" s="16">
        <f t="shared" si="0"/>
        <v>69.5</v>
      </c>
    </row>
    <row r="18" spans="4:12" ht="15">
      <c r="D18" s="4" t="s">
        <v>30</v>
      </c>
      <c r="E18" s="4" t="s">
        <v>327</v>
      </c>
      <c r="F18" s="4" t="s">
        <v>328</v>
      </c>
      <c r="G18" s="54">
        <v>11</v>
      </c>
      <c r="H18" s="16">
        <v>36</v>
      </c>
      <c r="I18" s="16">
        <v>3</v>
      </c>
      <c r="J18" s="16">
        <v>4</v>
      </c>
      <c r="K18" s="16">
        <v>12</v>
      </c>
      <c r="L18" s="16">
        <f t="shared" si="0"/>
        <v>55</v>
      </c>
    </row>
    <row r="19" spans="4:12" ht="25.5" customHeight="1">
      <c r="D19" s="4" t="s">
        <v>10</v>
      </c>
      <c r="E19" s="4" t="s">
        <v>276</v>
      </c>
      <c r="F19" s="4" t="s">
        <v>277</v>
      </c>
      <c r="G19" s="54">
        <v>11</v>
      </c>
      <c r="H19" s="16">
        <v>34</v>
      </c>
      <c r="I19" s="16">
        <v>2.5</v>
      </c>
      <c r="J19" s="16">
        <v>5.5</v>
      </c>
      <c r="K19" s="16">
        <v>6</v>
      </c>
      <c r="L19" s="16">
        <f t="shared" si="0"/>
        <v>48</v>
      </c>
    </row>
    <row r="20" spans="4:12" ht="15">
      <c r="D20" s="4" t="s">
        <v>10</v>
      </c>
      <c r="E20" s="4" t="s">
        <v>307</v>
      </c>
      <c r="F20" s="4" t="s">
        <v>252</v>
      </c>
      <c r="G20" s="54">
        <v>11</v>
      </c>
      <c r="H20" s="16">
        <v>39</v>
      </c>
      <c r="I20" s="16">
        <v>4</v>
      </c>
      <c r="J20" s="16">
        <v>3.5</v>
      </c>
      <c r="K20" s="16">
        <v>9</v>
      </c>
      <c r="L20" s="16">
        <f t="shared" si="0"/>
        <v>55.5</v>
      </c>
    </row>
    <row r="21" spans="4:12" ht="38.25">
      <c r="D21" s="4" t="s">
        <v>10</v>
      </c>
      <c r="E21" s="4" t="s">
        <v>282</v>
      </c>
      <c r="F21" s="4" t="s">
        <v>452</v>
      </c>
      <c r="G21" s="54">
        <v>11</v>
      </c>
      <c r="H21" s="16">
        <v>15</v>
      </c>
      <c r="I21" s="16">
        <v>1</v>
      </c>
      <c r="J21" s="16">
        <v>2</v>
      </c>
      <c r="K21" s="16">
        <v>0</v>
      </c>
      <c r="L21" s="16">
        <f t="shared" si="0"/>
        <v>18</v>
      </c>
    </row>
    <row r="22" spans="4:12" ht="15">
      <c r="D22" s="4" t="s">
        <v>10</v>
      </c>
      <c r="E22" s="4" t="s">
        <v>321</v>
      </c>
      <c r="F22" s="4" t="s">
        <v>252</v>
      </c>
      <c r="G22" s="54">
        <v>11</v>
      </c>
      <c r="H22" s="16">
        <v>35</v>
      </c>
      <c r="I22" s="16">
        <v>8.5</v>
      </c>
      <c r="J22" s="16">
        <v>1.5</v>
      </c>
      <c r="K22" s="16">
        <v>10</v>
      </c>
      <c r="L22" s="16">
        <f t="shared" si="0"/>
        <v>55</v>
      </c>
    </row>
    <row r="23" spans="4:12" ht="15">
      <c r="D23" s="4" t="s">
        <v>2</v>
      </c>
      <c r="E23" s="4" t="s">
        <v>322</v>
      </c>
      <c r="F23" s="4" t="s">
        <v>323</v>
      </c>
      <c r="G23" s="54">
        <v>11</v>
      </c>
      <c r="H23" s="16">
        <v>24</v>
      </c>
      <c r="I23" s="16">
        <v>0.5</v>
      </c>
      <c r="J23" s="16">
        <v>2</v>
      </c>
      <c r="K23" s="16">
        <v>0</v>
      </c>
      <c r="L23" s="16">
        <f t="shared" si="0"/>
        <v>26.5</v>
      </c>
    </row>
    <row r="24" spans="4:12" ht="15">
      <c r="D24" s="4" t="s">
        <v>2</v>
      </c>
      <c r="E24" s="4" t="s">
        <v>356</v>
      </c>
      <c r="F24" s="4" t="s">
        <v>345</v>
      </c>
      <c r="G24" s="54">
        <v>11</v>
      </c>
      <c r="H24" s="16">
        <v>24</v>
      </c>
      <c r="I24" s="16">
        <v>2</v>
      </c>
      <c r="J24" s="16">
        <v>1.5</v>
      </c>
      <c r="K24" s="16">
        <v>0</v>
      </c>
      <c r="L24" s="16">
        <f t="shared" si="0"/>
        <v>27.5</v>
      </c>
    </row>
    <row r="25" spans="4:12" ht="15.75" customHeight="1">
      <c r="D25" s="4" t="s">
        <v>2</v>
      </c>
      <c r="E25" s="4" t="s">
        <v>530</v>
      </c>
      <c r="F25" s="4" t="s">
        <v>497</v>
      </c>
      <c r="G25" s="54">
        <v>11</v>
      </c>
      <c r="H25" s="16">
        <v>24</v>
      </c>
      <c r="I25" s="16">
        <v>7</v>
      </c>
      <c r="J25" s="16">
        <v>5</v>
      </c>
      <c r="K25" s="16">
        <v>6</v>
      </c>
      <c r="L25" s="16">
        <f t="shared" si="0"/>
        <v>42</v>
      </c>
    </row>
    <row r="26" spans="4:12" ht="15">
      <c r="D26" s="4" t="s">
        <v>2</v>
      </c>
      <c r="E26" s="4" t="s">
        <v>353</v>
      </c>
      <c r="F26" s="4" t="s">
        <v>346</v>
      </c>
      <c r="G26" s="54">
        <v>11</v>
      </c>
      <c r="H26" s="16">
        <v>34</v>
      </c>
      <c r="I26" s="16">
        <v>7</v>
      </c>
      <c r="J26" s="16">
        <v>5</v>
      </c>
      <c r="K26" s="16">
        <v>6</v>
      </c>
      <c r="L26" s="16">
        <f t="shared" si="0"/>
        <v>52</v>
      </c>
    </row>
    <row r="27" spans="4:12" ht="15">
      <c r="D27" s="4" t="s">
        <v>2</v>
      </c>
      <c r="E27" s="4" t="s">
        <v>290</v>
      </c>
      <c r="F27" s="4" t="s">
        <v>291</v>
      </c>
      <c r="G27" s="54">
        <v>11</v>
      </c>
      <c r="H27" s="16">
        <v>25</v>
      </c>
      <c r="I27" s="16">
        <v>5.5</v>
      </c>
      <c r="J27" s="16">
        <v>5</v>
      </c>
      <c r="K27" s="16">
        <v>6</v>
      </c>
      <c r="L27" s="16">
        <f t="shared" si="0"/>
        <v>41.5</v>
      </c>
    </row>
    <row r="28" spans="4:12" ht="19.5" customHeight="1">
      <c r="D28" s="4" t="s">
        <v>2</v>
      </c>
      <c r="E28" s="4" t="s">
        <v>336</v>
      </c>
      <c r="F28" s="4" t="s">
        <v>337</v>
      </c>
      <c r="G28" s="59">
        <v>11</v>
      </c>
      <c r="H28" s="16">
        <v>46</v>
      </c>
      <c r="I28" s="16">
        <v>6</v>
      </c>
      <c r="J28" s="16">
        <v>2</v>
      </c>
      <c r="K28" s="16">
        <v>6</v>
      </c>
      <c r="L28" s="16">
        <f t="shared" si="0"/>
        <v>60</v>
      </c>
    </row>
    <row r="29" spans="4:12" ht="16.5" customHeight="1">
      <c r="D29" s="4" t="s">
        <v>2</v>
      </c>
      <c r="E29" s="4" t="s">
        <v>325</v>
      </c>
      <c r="F29" s="4" t="s">
        <v>453</v>
      </c>
      <c r="G29" s="54">
        <v>11</v>
      </c>
      <c r="H29" s="16">
        <v>21</v>
      </c>
      <c r="I29" s="16">
        <v>0.5</v>
      </c>
      <c r="J29" s="16">
        <v>4</v>
      </c>
      <c r="K29" s="16">
        <v>0</v>
      </c>
      <c r="L29" s="16">
        <f t="shared" si="0"/>
        <v>25.5</v>
      </c>
    </row>
    <row r="30" spans="4:12" ht="15">
      <c r="D30" s="4" t="s">
        <v>2</v>
      </c>
      <c r="E30" s="4" t="s">
        <v>278</v>
      </c>
      <c r="F30" s="4" t="s">
        <v>101</v>
      </c>
      <c r="G30" s="54">
        <v>11</v>
      </c>
      <c r="H30" s="16">
        <v>49</v>
      </c>
      <c r="I30" s="16">
        <v>4</v>
      </c>
      <c r="J30" s="16">
        <v>3.5</v>
      </c>
      <c r="K30" s="16">
        <v>8</v>
      </c>
      <c r="L30" s="16">
        <f t="shared" si="0"/>
        <v>64.5</v>
      </c>
    </row>
    <row r="31" spans="4:12" ht="21" customHeight="1">
      <c r="D31" s="4" t="s">
        <v>2</v>
      </c>
      <c r="E31" s="4" t="s">
        <v>317</v>
      </c>
      <c r="F31" s="4" t="s">
        <v>318</v>
      </c>
      <c r="G31" s="54">
        <v>11</v>
      </c>
      <c r="H31" s="16">
        <v>20</v>
      </c>
      <c r="I31" s="16">
        <v>0</v>
      </c>
      <c r="J31" s="16">
        <v>1</v>
      </c>
      <c r="K31" s="16">
        <v>2</v>
      </c>
      <c r="L31" s="16">
        <f t="shared" si="0"/>
        <v>23</v>
      </c>
    </row>
    <row r="32" spans="4:12" ht="27" customHeight="1">
      <c r="D32" s="4" t="s">
        <v>2</v>
      </c>
      <c r="E32" s="4" t="s">
        <v>354</v>
      </c>
      <c r="F32" s="4" t="s">
        <v>355</v>
      </c>
      <c r="G32" s="54">
        <v>11</v>
      </c>
      <c r="H32" s="16">
        <v>45</v>
      </c>
      <c r="I32" s="16">
        <v>1.5</v>
      </c>
      <c r="J32" s="16">
        <v>3</v>
      </c>
      <c r="K32" s="16">
        <v>6</v>
      </c>
      <c r="L32" s="16">
        <f t="shared" si="0"/>
        <v>55.5</v>
      </c>
    </row>
    <row r="33" spans="4:12" ht="18" customHeight="1">
      <c r="D33" s="4" t="s">
        <v>2</v>
      </c>
      <c r="E33" s="4" t="s">
        <v>357</v>
      </c>
      <c r="F33" s="4" t="s">
        <v>346</v>
      </c>
      <c r="G33" s="54">
        <v>11</v>
      </c>
      <c r="H33" s="16">
        <v>49</v>
      </c>
      <c r="I33" s="16">
        <v>4.5</v>
      </c>
      <c r="J33" s="16">
        <v>4</v>
      </c>
      <c r="K33" s="16">
        <v>14</v>
      </c>
      <c r="L33" s="16">
        <f t="shared" si="0"/>
        <v>71.5</v>
      </c>
    </row>
    <row r="34" spans="4:12" ht="15">
      <c r="D34" s="4" t="s">
        <v>2</v>
      </c>
      <c r="E34" s="4" t="s">
        <v>279</v>
      </c>
      <c r="F34" s="4" t="s">
        <v>101</v>
      </c>
      <c r="G34" s="54">
        <v>11</v>
      </c>
      <c r="H34" s="16">
        <v>48</v>
      </c>
      <c r="I34" s="16">
        <v>2.5</v>
      </c>
      <c r="J34" s="16">
        <v>3.5</v>
      </c>
      <c r="K34" s="16">
        <v>6</v>
      </c>
      <c r="L34" s="16">
        <f t="shared" si="0"/>
        <v>60</v>
      </c>
    </row>
    <row r="35" spans="4:12" ht="18" customHeight="1">
      <c r="D35" s="4" t="s">
        <v>54</v>
      </c>
      <c r="E35" s="4" t="s">
        <v>370</v>
      </c>
      <c r="F35" s="4" t="s">
        <v>367</v>
      </c>
      <c r="G35" s="54">
        <v>11</v>
      </c>
      <c r="H35" s="16">
        <v>35</v>
      </c>
      <c r="I35" s="16">
        <v>0</v>
      </c>
      <c r="J35" s="16">
        <v>0</v>
      </c>
      <c r="K35" s="16">
        <v>0</v>
      </c>
      <c r="L35" s="16">
        <f t="shared" si="0"/>
        <v>35</v>
      </c>
    </row>
    <row r="36" spans="4:12" ht="15">
      <c r="D36" s="4" t="s">
        <v>54</v>
      </c>
      <c r="E36" s="4" t="s">
        <v>502</v>
      </c>
      <c r="F36" s="4" t="s">
        <v>501</v>
      </c>
      <c r="G36" s="60"/>
      <c r="H36" s="16">
        <v>30</v>
      </c>
      <c r="I36" s="16">
        <v>0</v>
      </c>
      <c r="J36" s="16">
        <v>0.5</v>
      </c>
      <c r="K36" s="16">
        <v>0</v>
      </c>
      <c r="L36" s="16">
        <f t="shared" si="0"/>
        <v>30.5</v>
      </c>
    </row>
    <row r="37" spans="4:12" ht="15">
      <c r="D37" s="4" t="s">
        <v>54</v>
      </c>
      <c r="E37" s="4" t="s">
        <v>449</v>
      </c>
      <c r="F37" s="4" t="s">
        <v>294</v>
      </c>
      <c r="G37" s="54">
        <v>11</v>
      </c>
      <c r="H37" s="16">
        <v>21</v>
      </c>
      <c r="I37" s="16">
        <v>10</v>
      </c>
      <c r="J37" s="16">
        <v>1</v>
      </c>
      <c r="K37" s="16">
        <v>0</v>
      </c>
      <c r="L37" s="16">
        <f t="shared" si="0"/>
        <v>32</v>
      </c>
    </row>
    <row r="38" spans="4:12" ht="25.5">
      <c r="D38" s="4" t="s">
        <v>54</v>
      </c>
      <c r="E38" s="4" t="s">
        <v>316</v>
      </c>
      <c r="F38" s="4" t="s">
        <v>244</v>
      </c>
      <c r="G38" s="54">
        <v>11</v>
      </c>
      <c r="H38" s="16">
        <v>20</v>
      </c>
      <c r="I38" s="16">
        <v>1</v>
      </c>
      <c r="J38" s="16">
        <v>2</v>
      </c>
      <c r="K38" s="16">
        <v>3</v>
      </c>
      <c r="L38" s="16">
        <f t="shared" si="0"/>
        <v>26</v>
      </c>
    </row>
    <row r="39" spans="4:12" ht="25.5">
      <c r="D39" s="4" t="s">
        <v>0</v>
      </c>
      <c r="E39" s="4" t="s">
        <v>386</v>
      </c>
      <c r="F39" s="4" t="s">
        <v>385</v>
      </c>
      <c r="G39" s="54">
        <v>11</v>
      </c>
      <c r="H39" s="16">
        <v>28</v>
      </c>
      <c r="I39" s="16">
        <v>4</v>
      </c>
      <c r="J39" s="16">
        <v>2</v>
      </c>
      <c r="K39" s="16">
        <v>1</v>
      </c>
      <c r="L39" s="16">
        <f t="shared" si="0"/>
        <v>35</v>
      </c>
    </row>
    <row r="40" spans="4:12" ht="15" customHeight="1">
      <c r="D40" s="4" t="s">
        <v>0</v>
      </c>
      <c r="E40" s="4" t="s">
        <v>308</v>
      </c>
      <c r="F40" s="4" t="s">
        <v>309</v>
      </c>
      <c r="G40" s="54">
        <v>11</v>
      </c>
      <c r="H40" s="16">
        <v>26</v>
      </c>
      <c r="I40" s="16">
        <v>5</v>
      </c>
      <c r="J40" s="16">
        <v>2</v>
      </c>
      <c r="K40" s="16">
        <v>3</v>
      </c>
      <c r="L40" s="16">
        <f t="shared" si="0"/>
        <v>36</v>
      </c>
    </row>
    <row r="41" spans="4:12" ht="18" customHeight="1">
      <c r="D41" s="4" t="s">
        <v>0</v>
      </c>
      <c r="E41" s="4" t="s">
        <v>288</v>
      </c>
      <c r="F41" s="4" t="s">
        <v>289</v>
      </c>
      <c r="G41" s="54">
        <v>11</v>
      </c>
      <c r="H41" s="16">
        <v>27</v>
      </c>
      <c r="I41" s="16">
        <v>3</v>
      </c>
      <c r="J41" s="16">
        <v>2</v>
      </c>
      <c r="K41" s="16">
        <v>4</v>
      </c>
      <c r="L41" s="16">
        <f t="shared" si="0"/>
        <v>36</v>
      </c>
    </row>
    <row r="42" spans="4:12" ht="18" customHeight="1">
      <c r="D42" s="4" t="s">
        <v>0</v>
      </c>
      <c r="E42" s="4" t="s">
        <v>387</v>
      </c>
      <c r="F42" s="4" t="s">
        <v>379</v>
      </c>
      <c r="G42" s="54">
        <v>11</v>
      </c>
      <c r="H42" s="16">
        <v>35</v>
      </c>
      <c r="I42" s="16">
        <v>7</v>
      </c>
      <c r="J42" s="16">
        <v>4</v>
      </c>
      <c r="K42" s="16">
        <v>9</v>
      </c>
      <c r="L42" s="16">
        <f t="shared" si="0"/>
        <v>55</v>
      </c>
    </row>
    <row r="43" spans="4:12" ht="27.75" customHeight="1">
      <c r="D43" s="4" t="s">
        <v>0</v>
      </c>
      <c r="E43" s="4" t="s">
        <v>266</v>
      </c>
      <c r="F43" s="4" t="s">
        <v>21</v>
      </c>
      <c r="G43" s="54">
        <v>11</v>
      </c>
      <c r="H43" s="16">
        <v>50</v>
      </c>
      <c r="I43" s="16">
        <v>5</v>
      </c>
      <c r="J43" s="16">
        <v>3</v>
      </c>
      <c r="K43" s="16">
        <v>12</v>
      </c>
      <c r="L43" s="16">
        <f aca="true" t="shared" si="1" ref="L43:L59">SUM(H43:K43)</f>
        <v>70</v>
      </c>
    </row>
    <row r="44" spans="4:12" ht="17.25" customHeight="1">
      <c r="D44" s="4" t="s">
        <v>0</v>
      </c>
      <c r="E44" s="4" t="s">
        <v>287</v>
      </c>
      <c r="F44" s="4" t="s">
        <v>21</v>
      </c>
      <c r="G44" s="54">
        <v>11</v>
      </c>
      <c r="H44" s="16">
        <v>27</v>
      </c>
      <c r="I44" s="16">
        <v>4.5</v>
      </c>
      <c r="J44" s="16">
        <v>3.5</v>
      </c>
      <c r="K44" s="16">
        <v>13</v>
      </c>
      <c r="L44" s="16">
        <f t="shared" si="1"/>
        <v>48</v>
      </c>
    </row>
    <row r="45" spans="4:12" ht="15">
      <c r="D45" s="4" t="s">
        <v>0</v>
      </c>
      <c r="E45" s="4" t="s">
        <v>388</v>
      </c>
      <c r="F45" s="4" t="s">
        <v>376</v>
      </c>
      <c r="G45" s="54">
        <v>11</v>
      </c>
      <c r="H45" s="16">
        <v>32</v>
      </c>
      <c r="I45" s="16">
        <v>6</v>
      </c>
      <c r="J45" s="16">
        <v>3.5</v>
      </c>
      <c r="K45" s="16">
        <v>6</v>
      </c>
      <c r="L45" s="16">
        <f t="shared" si="1"/>
        <v>47.5</v>
      </c>
    </row>
    <row r="46" spans="4:16" ht="15">
      <c r="D46" s="4" t="s">
        <v>0</v>
      </c>
      <c r="E46" s="4" t="s">
        <v>304</v>
      </c>
      <c r="F46" s="4" t="s">
        <v>305</v>
      </c>
      <c r="G46" s="54">
        <v>11</v>
      </c>
      <c r="H46" s="16">
        <v>28</v>
      </c>
      <c r="I46" s="16">
        <v>3</v>
      </c>
      <c r="J46" s="16">
        <v>5.5</v>
      </c>
      <c r="K46" s="16">
        <v>0</v>
      </c>
      <c r="L46" s="16">
        <f t="shared" si="1"/>
        <v>36.5</v>
      </c>
      <c r="P46" s="27"/>
    </row>
    <row r="47" spans="4:12" ht="38.25">
      <c r="D47" s="4" t="s">
        <v>0</v>
      </c>
      <c r="E47" s="4" t="s">
        <v>506</v>
      </c>
      <c r="F47" s="4" t="s">
        <v>108</v>
      </c>
      <c r="G47" s="54">
        <v>11</v>
      </c>
      <c r="H47" s="16">
        <v>36</v>
      </c>
      <c r="I47" s="16">
        <v>0</v>
      </c>
      <c r="J47" s="16">
        <v>1.5</v>
      </c>
      <c r="K47" s="16">
        <v>0</v>
      </c>
      <c r="L47" s="26">
        <f t="shared" si="1"/>
        <v>37.5</v>
      </c>
    </row>
    <row r="48" spans="4:12" ht="15">
      <c r="D48" s="4" t="s">
        <v>0</v>
      </c>
      <c r="E48" s="4" t="s">
        <v>272</v>
      </c>
      <c r="F48" s="4" t="s">
        <v>273</v>
      </c>
      <c r="G48" s="54">
        <v>11</v>
      </c>
      <c r="H48" s="16">
        <v>42</v>
      </c>
      <c r="I48" s="16">
        <v>5</v>
      </c>
      <c r="J48" s="16">
        <v>4</v>
      </c>
      <c r="K48" s="16">
        <v>9</v>
      </c>
      <c r="L48" s="16">
        <f t="shared" si="1"/>
        <v>60</v>
      </c>
    </row>
    <row r="49" spans="4:12" ht="25.5">
      <c r="D49" s="4" t="s">
        <v>0</v>
      </c>
      <c r="E49" s="4" t="s">
        <v>283</v>
      </c>
      <c r="F49" s="4" t="s">
        <v>284</v>
      </c>
      <c r="G49" s="54">
        <v>11</v>
      </c>
      <c r="H49" s="16">
        <v>16</v>
      </c>
      <c r="I49" s="16">
        <v>5</v>
      </c>
      <c r="J49" s="16">
        <v>3</v>
      </c>
      <c r="K49" s="16">
        <v>6</v>
      </c>
      <c r="L49" s="16">
        <f t="shared" si="1"/>
        <v>30</v>
      </c>
    </row>
    <row r="50" spans="4:12" ht="15">
      <c r="D50" s="4" t="s">
        <v>0</v>
      </c>
      <c r="E50" s="4" t="s">
        <v>296</v>
      </c>
      <c r="F50" s="4" t="s">
        <v>454</v>
      </c>
      <c r="G50" s="54">
        <v>11</v>
      </c>
      <c r="H50" s="16">
        <v>8</v>
      </c>
      <c r="I50" s="16">
        <v>0</v>
      </c>
      <c r="J50" s="16">
        <v>0</v>
      </c>
      <c r="K50" s="16">
        <v>0</v>
      </c>
      <c r="L50" s="16">
        <f t="shared" si="1"/>
        <v>8</v>
      </c>
    </row>
    <row r="51" spans="4:12" ht="15">
      <c r="D51" s="4" t="s">
        <v>416</v>
      </c>
      <c r="E51" s="4" t="s">
        <v>422</v>
      </c>
      <c r="F51" s="4" t="s">
        <v>495</v>
      </c>
      <c r="G51" s="54">
        <v>11</v>
      </c>
      <c r="H51" s="16">
        <v>33</v>
      </c>
      <c r="I51" s="16">
        <v>2</v>
      </c>
      <c r="J51" s="16">
        <v>5.5</v>
      </c>
      <c r="K51" s="16">
        <v>2</v>
      </c>
      <c r="L51" s="16">
        <f t="shared" si="1"/>
        <v>42.5</v>
      </c>
    </row>
    <row r="52" spans="4:12" ht="15">
      <c r="D52" s="4" t="s">
        <v>416</v>
      </c>
      <c r="E52" s="4" t="s">
        <v>421</v>
      </c>
      <c r="F52" s="4" t="s">
        <v>417</v>
      </c>
      <c r="G52" s="54">
        <v>11</v>
      </c>
      <c r="H52" s="16">
        <v>43</v>
      </c>
      <c r="I52" s="16">
        <v>2</v>
      </c>
      <c r="J52" s="16">
        <v>5</v>
      </c>
      <c r="K52" s="16">
        <v>3</v>
      </c>
      <c r="L52" s="16">
        <f t="shared" si="1"/>
        <v>53</v>
      </c>
    </row>
    <row r="53" spans="4:12" ht="15">
      <c r="D53" s="4" t="s">
        <v>434</v>
      </c>
      <c r="E53" s="4" t="s">
        <v>435</v>
      </c>
      <c r="F53" s="4" t="s">
        <v>433</v>
      </c>
      <c r="G53" s="54">
        <v>11</v>
      </c>
      <c r="H53" s="16">
        <v>20</v>
      </c>
      <c r="I53" s="16">
        <v>0</v>
      </c>
      <c r="J53" s="16">
        <v>0</v>
      </c>
      <c r="K53" s="16">
        <v>0</v>
      </c>
      <c r="L53" s="16">
        <f t="shared" si="1"/>
        <v>20</v>
      </c>
    </row>
    <row r="54" spans="4:12" ht="15">
      <c r="D54" s="4" t="s">
        <v>135</v>
      </c>
      <c r="E54" s="4" t="s">
        <v>413</v>
      </c>
      <c r="F54" s="4" t="s">
        <v>405</v>
      </c>
      <c r="G54" s="54">
        <v>11</v>
      </c>
      <c r="H54" s="16">
        <v>17</v>
      </c>
      <c r="I54" s="16">
        <v>9.5</v>
      </c>
      <c r="J54" s="16">
        <v>13.5</v>
      </c>
      <c r="K54" s="16">
        <v>14</v>
      </c>
      <c r="L54" s="16">
        <f t="shared" si="1"/>
        <v>54</v>
      </c>
    </row>
    <row r="55" spans="4:12" ht="15">
      <c r="D55" s="4" t="s">
        <v>135</v>
      </c>
      <c r="E55" s="4" t="s">
        <v>410</v>
      </c>
      <c r="F55" s="4" t="s">
        <v>393</v>
      </c>
      <c r="G55" s="54">
        <v>11</v>
      </c>
      <c r="H55" s="16">
        <v>33</v>
      </c>
      <c r="I55" s="16">
        <v>2.5</v>
      </c>
      <c r="J55" s="16">
        <v>2.5</v>
      </c>
      <c r="K55" s="16">
        <v>9</v>
      </c>
      <c r="L55" s="16">
        <f t="shared" si="1"/>
        <v>47</v>
      </c>
    </row>
    <row r="56" spans="4:12" ht="15">
      <c r="D56" s="4" t="s">
        <v>135</v>
      </c>
      <c r="E56" s="4" t="s">
        <v>500</v>
      </c>
      <c r="F56" s="4" t="s">
        <v>396</v>
      </c>
      <c r="G56" s="60"/>
      <c r="H56" s="16">
        <v>46</v>
      </c>
      <c r="I56" s="16">
        <v>6</v>
      </c>
      <c r="J56" s="16">
        <v>2</v>
      </c>
      <c r="K56" s="16">
        <v>15</v>
      </c>
      <c r="L56" s="16">
        <f t="shared" si="1"/>
        <v>69</v>
      </c>
    </row>
    <row r="57" spans="4:12" ht="15">
      <c r="D57" s="4" t="s">
        <v>135</v>
      </c>
      <c r="E57" s="4" t="s">
        <v>297</v>
      </c>
      <c r="F57" s="4" t="s">
        <v>208</v>
      </c>
      <c r="G57" s="54">
        <v>11</v>
      </c>
      <c r="H57" s="16">
        <v>34</v>
      </c>
      <c r="I57" s="16">
        <v>2</v>
      </c>
      <c r="J57" s="16">
        <v>1</v>
      </c>
      <c r="K57" s="16">
        <v>12</v>
      </c>
      <c r="L57" s="16">
        <f t="shared" si="1"/>
        <v>49</v>
      </c>
    </row>
    <row r="58" spans="4:12" ht="15">
      <c r="D58" s="4" t="s">
        <v>135</v>
      </c>
      <c r="E58" s="4" t="s">
        <v>503</v>
      </c>
      <c r="F58" s="4" t="s">
        <v>396</v>
      </c>
      <c r="G58" s="60"/>
      <c r="H58" s="16">
        <v>30</v>
      </c>
      <c r="I58" s="16">
        <v>3</v>
      </c>
      <c r="J58" s="16">
        <v>3.5</v>
      </c>
      <c r="K58" s="16">
        <v>3</v>
      </c>
      <c r="L58" s="16">
        <f t="shared" si="1"/>
        <v>39.5</v>
      </c>
    </row>
    <row r="59" spans="4:12" ht="28.5" customHeight="1">
      <c r="D59" s="4" t="s">
        <v>135</v>
      </c>
      <c r="E59" s="4" t="s">
        <v>523</v>
      </c>
      <c r="F59" s="4" t="s">
        <v>524</v>
      </c>
      <c r="G59" s="54">
        <v>11</v>
      </c>
      <c r="H59" s="16">
        <v>35</v>
      </c>
      <c r="I59" s="16">
        <v>2.5</v>
      </c>
      <c r="J59" s="16">
        <v>4.5</v>
      </c>
      <c r="K59" s="16">
        <v>6</v>
      </c>
      <c r="L59" s="16">
        <f t="shared" si="1"/>
        <v>48</v>
      </c>
    </row>
    <row r="60" spans="4:12" ht="17.25" customHeight="1">
      <c r="D60" s="4" t="s">
        <v>135</v>
      </c>
      <c r="E60" s="4" t="s">
        <v>298</v>
      </c>
      <c r="F60" s="4" t="s">
        <v>299</v>
      </c>
      <c r="G60" s="54">
        <v>11</v>
      </c>
      <c r="H60" s="16">
        <v>25</v>
      </c>
      <c r="I60" s="16">
        <v>3</v>
      </c>
      <c r="J60" s="16">
        <v>3</v>
      </c>
      <c r="K60" s="16">
        <v>3</v>
      </c>
      <c r="L60" s="16">
        <v>34</v>
      </c>
    </row>
    <row r="61" spans="4:12" ht="15">
      <c r="D61" s="4" t="s">
        <v>135</v>
      </c>
      <c r="E61" s="4" t="s">
        <v>504</v>
      </c>
      <c r="F61" s="4" t="s">
        <v>396</v>
      </c>
      <c r="G61" s="60">
        <v>11</v>
      </c>
      <c r="H61" s="16">
        <v>50</v>
      </c>
      <c r="I61" s="16">
        <v>2</v>
      </c>
      <c r="J61" s="16">
        <v>4.5</v>
      </c>
      <c r="K61" s="16">
        <v>12</v>
      </c>
      <c r="L61" s="16">
        <f aca="true" t="shared" si="2" ref="L61:L81">SUM(H61:K61)</f>
        <v>68.5</v>
      </c>
    </row>
    <row r="62" spans="4:12" ht="15">
      <c r="D62" s="4" t="s">
        <v>135</v>
      </c>
      <c r="E62" s="4" t="s">
        <v>505</v>
      </c>
      <c r="F62" s="4" t="s">
        <v>396</v>
      </c>
      <c r="G62" s="60"/>
      <c r="H62" s="16">
        <v>28</v>
      </c>
      <c r="I62" s="16">
        <v>2</v>
      </c>
      <c r="J62" s="16">
        <v>3</v>
      </c>
      <c r="K62" s="16">
        <v>6</v>
      </c>
      <c r="L62" s="16">
        <f t="shared" si="2"/>
        <v>39</v>
      </c>
    </row>
    <row r="63" spans="1:12" ht="25.5">
      <c r="A63" s="25"/>
      <c r="D63" s="4" t="s">
        <v>135</v>
      </c>
      <c r="E63" s="4" t="s">
        <v>412</v>
      </c>
      <c r="F63" s="4" t="s">
        <v>405</v>
      </c>
      <c r="G63" s="54">
        <v>11</v>
      </c>
      <c r="H63" s="16">
        <v>39</v>
      </c>
      <c r="I63" s="16">
        <v>10</v>
      </c>
      <c r="J63" s="16">
        <v>5.5</v>
      </c>
      <c r="K63" s="16">
        <v>12</v>
      </c>
      <c r="L63" s="16">
        <f t="shared" si="2"/>
        <v>66.5</v>
      </c>
    </row>
    <row r="64" spans="4:12" ht="25.5">
      <c r="D64" s="4" t="s">
        <v>135</v>
      </c>
      <c r="E64" s="4" t="s">
        <v>319</v>
      </c>
      <c r="F64" s="4" t="s">
        <v>320</v>
      </c>
      <c r="G64" s="54">
        <v>11</v>
      </c>
      <c r="H64" s="16">
        <v>43</v>
      </c>
      <c r="I64" s="16">
        <v>8</v>
      </c>
      <c r="J64" s="16">
        <v>6</v>
      </c>
      <c r="K64" s="16">
        <v>3</v>
      </c>
      <c r="L64" s="16">
        <f t="shared" si="2"/>
        <v>60</v>
      </c>
    </row>
    <row r="65" spans="4:12" ht="15">
      <c r="D65" s="13" t="s">
        <v>135</v>
      </c>
      <c r="E65" s="13" t="s">
        <v>507</v>
      </c>
      <c r="F65" s="13" t="s">
        <v>396</v>
      </c>
      <c r="G65" s="60">
        <v>11</v>
      </c>
      <c r="H65" s="16">
        <v>19</v>
      </c>
      <c r="I65" s="16">
        <v>6</v>
      </c>
      <c r="J65" s="16">
        <v>4</v>
      </c>
      <c r="K65" s="16">
        <v>1</v>
      </c>
      <c r="L65" s="16">
        <f t="shared" si="2"/>
        <v>30</v>
      </c>
    </row>
    <row r="66" spans="4:12" ht="15">
      <c r="D66" s="4" t="s">
        <v>135</v>
      </c>
      <c r="E66" s="4" t="s">
        <v>411</v>
      </c>
      <c r="F66" s="4" t="s">
        <v>405</v>
      </c>
      <c r="G66" s="54">
        <v>11</v>
      </c>
      <c r="H66" s="16">
        <v>44</v>
      </c>
      <c r="I66" s="16">
        <v>4</v>
      </c>
      <c r="J66" s="16">
        <v>7</v>
      </c>
      <c r="K66" s="16">
        <v>13</v>
      </c>
      <c r="L66" s="16">
        <f t="shared" si="2"/>
        <v>68</v>
      </c>
    </row>
    <row r="67" spans="4:12" ht="15">
      <c r="D67" s="4" t="s">
        <v>7</v>
      </c>
      <c r="E67" s="4" t="s">
        <v>496</v>
      </c>
      <c r="F67" s="4" t="s">
        <v>281</v>
      </c>
      <c r="G67" s="54">
        <v>11</v>
      </c>
      <c r="H67" s="16">
        <v>22</v>
      </c>
      <c r="I67" s="16">
        <v>2.5</v>
      </c>
      <c r="J67" s="16">
        <v>0.5</v>
      </c>
      <c r="K67" s="16">
        <v>3</v>
      </c>
      <c r="L67" s="16">
        <f t="shared" si="2"/>
        <v>28</v>
      </c>
    </row>
    <row r="68" spans="4:12" ht="15">
      <c r="D68" s="4" t="s">
        <v>7</v>
      </c>
      <c r="E68" s="4" t="s">
        <v>498</v>
      </c>
      <c r="F68" s="4" t="s">
        <v>52</v>
      </c>
      <c r="G68" s="54">
        <v>11</v>
      </c>
      <c r="H68" s="16">
        <v>25</v>
      </c>
      <c r="I68" s="16">
        <v>5</v>
      </c>
      <c r="J68" s="16">
        <v>3</v>
      </c>
      <c r="K68" s="16">
        <v>6</v>
      </c>
      <c r="L68" s="16">
        <f t="shared" si="2"/>
        <v>39</v>
      </c>
    </row>
    <row r="69" spans="4:12" ht="15">
      <c r="D69" s="4" t="s">
        <v>7</v>
      </c>
      <c r="E69" s="4" t="s">
        <v>499</v>
      </c>
      <c r="F69" s="4" t="s">
        <v>52</v>
      </c>
      <c r="G69" s="60"/>
      <c r="H69" s="16">
        <v>30</v>
      </c>
      <c r="I69" s="16">
        <v>8.5</v>
      </c>
      <c r="J69" s="16">
        <v>8.5</v>
      </c>
      <c r="K69" s="16">
        <v>13</v>
      </c>
      <c r="L69" s="16">
        <f t="shared" si="2"/>
        <v>60</v>
      </c>
    </row>
    <row r="70" spans="4:12" ht="15">
      <c r="D70" s="4" t="s">
        <v>7</v>
      </c>
      <c r="E70" s="4" t="s">
        <v>275</v>
      </c>
      <c r="F70" s="4" t="s">
        <v>9</v>
      </c>
      <c r="G70" s="54">
        <v>11</v>
      </c>
      <c r="H70" s="16">
        <v>43</v>
      </c>
      <c r="I70" s="16">
        <v>8.5</v>
      </c>
      <c r="J70" s="16">
        <v>8.5</v>
      </c>
      <c r="K70" s="16">
        <v>13</v>
      </c>
      <c r="L70" s="16">
        <f t="shared" si="2"/>
        <v>73</v>
      </c>
    </row>
    <row r="71" spans="4:12" ht="15">
      <c r="D71" s="4" t="s">
        <v>7</v>
      </c>
      <c r="E71" s="4" t="s">
        <v>270</v>
      </c>
      <c r="F71" s="4" t="s">
        <v>271</v>
      </c>
      <c r="G71" s="54">
        <v>11</v>
      </c>
      <c r="H71" s="16">
        <v>29</v>
      </c>
      <c r="I71" s="16">
        <v>7</v>
      </c>
      <c r="J71" s="16">
        <v>3.5</v>
      </c>
      <c r="K71" s="16">
        <v>3</v>
      </c>
      <c r="L71" s="16">
        <f t="shared" si="2"/>
        <v>42.5</v>
      </c>
    </row>
    <row r="72" spans="4:12" ht="15">
      <c r="D72" s="4" t="s">
        <v>7</v>
      </c>
      <c r="E72" s="4" t="s">
        <v>267</v>
      </c>
      <c r="F72" s="4" t="s">
        <v>52</v>
      </c>
      <c r="G72" s="54">
        <v>11</v>
      </c>
      <c r="H72" s="16">
        <v>45</v>
      </c>
      <c r="I72" s="16">
        <v>5</v>
      </c>
      <c r="J72" s="16">
        <v>2</v>
      </c>
      <c r="K72" s="16">
        <v>8</v>
      </c>
      <c r="L72" s="16">
        <f t="shared" si="2"/>
        <v>60</v>
      </c>
    </row>
    <row r="73" spans="4:12" ht="15">
      <c r="D73" s="4" t="s">
        <v>7</v>
      </c>
      <c r="E73" s="4" t="s">
        <v>280</v>
      </c>
      <c r="F73" s="4" t="s">
        <v>281</v>
      </c>
      <c r="G73" s="54">
        <v>11</v>
      </c>
      <c r="H73" s="16">
        <v>40</v>
      </c>
      <c r="I73" s="16">
        <v>3</v>
      </c>
      <c r="J73" s="16">
        <v>1</v>
      </c>
      <c r="K73" s="16">
        <v>0</v>
      </c>
      <c r="L73" s="16">
        <f t="shared" si="2"/>
        <v>44</v>
      </c>
    </row>
    <row r="74" spans="4:12" ht="15">
      <c r="D74" s="4" t="s">
        <v>41</v>
      </c>
      <c r="E74" s="4" t="s">
        <v>313</v>
      </c>
      <c r="F74" s="4" t="s">
        <v>314</v>
      </c>
      <c r="G74" s="54">
        <v>11</v>
      </c>
      <c r="H74" s="16">
        <v>26</v>
      </c>
      <c r="I74" s="16">
        <v>3</v>
      </c>
      <c r="J74" s="16">
        <v>2.5</v>
      </c>
      <c r="K74" s="16">
        <v>3</v>
      </c>
      <c r="L74" s="16">
        <f t="shared" si="2"/>
        <v>34.5</v>
      </c>
    </row>
    <row r="75" spans="4:12" ht="25.5">
      <c r="D75" s="4" t="s">
        <v>41</v>
      </c>
      <c r="E75" s="4" t="s">
        <v>285</v>
      </c>
      <c r="F75" s="4" t="s">
        <v>286</v>
      </c>
      <c r="G75" s="54">
        <v>11</v>
      </c>
      <c r="H75" s="16">
        <v>39</v>
      </c>
      <c r="I75" s="16">
        <v>1</v>
      </c>
      <c r="J75" s="16">
        <v>1</v>
      </c>
      <c r="K75" s="16">
        <v>12</v>
      </c>
      <c r="L75" s="16">
        <f t="shared" si="2"/>
        <v>53</v>
      </c>
    </row>
    <row r="76" spans="4:12" ht="15">
      <c r="D76" s="4" t="s">
        <v>41</v>
      </c>
      <c r="E76" s="4" t="s">
        <v>415</v>
      </c>
      <c r="F76" s="4" t="s">
        <v>414</v>
      </c>
      <c r="G76" s="54">
        <v>11</v>
      </c>
      <c r="H76" s="16">
        <v>49</v>
      </c>
      <c r="I76" s="16">
        <v>1.5</v>
      </c>
      <c r="J76" s="16">
        <v>5.5</v>
      </c>
      <c r="K76" s="16">
        <v>15</v>
      </c>
      <c r="L76" s="16">
        <f t="shared" si="2"/>
        <v>71</v>
      </c>
    </row>
    <row r="77" spans="4:12" ht="15">
      <c r="D77" s="4" t="s">
        <v>41</v>
      </c>
      <c r="E77" s="4" t="s">
        <v>302</v>
      </c>
      <c r="F77" s="4" t="s">
        <v>303</v>
      </c>
      <c r="G77" s="54">
        <v>11</v>
      </c>
      <c r="H77" s="16">
        <v>38</v>
      </c>
      <c r="I77" s="16">
        <v>7</v>
      </c>
      <c r="J77" s="16">
        <v>10</v>
      </c>
      <c r="K77" s="16">
        <v>8</v>
      </c>
      <c r="L77" s="16">
        <f t="shared" si="2"/>
        <v>63</v>
      </c>
    </row>
    <row r="78" spans="4:12" ht="25.5">
      <c r="D78" s="4" t="s">
        <v>41</v>
      </c>
      <c r="E78" s="4" t="s">
        <v>295</v>
      </c>
      <c r="F78" s="4" t="s">
        <v>233</v>
      </c>
      <c r="G78" s="54">
        <v>11</v>
      </c>
      <c r="H78" s="16">
        <v>35</v>
      </c>
      <c r="I78" s="16">
        <v>9</v>
      </c>
      <c r="J78" s="16">
        <v>6.5</v>
      </c>
      <c r="K78" s="16">
        <v>15</v>
      </c>
      <c r="L78" s="16">
        <f t="shared" si="2"/>
        <v>65.5</v>
      </c>
    </row>
    <row r="79" spans="4:12" ht="15">
      <c r="D79" s="4" t="s">
        <v>41</v>
      </c>
      <c r="E79" s="4" t="s">
        <v>300</v>
      </c>
      <c r="F79" s="4" t="s">
        <v>301</v>
      </c>
      <c r="G79" s="54">
        <v>11</v>
      </c>
      <c r="H79" s="16">
        <v>29</v>
      </c>
      <c r="I79" s="16">
        <v>2.5</v>
      </c>
      <c r="J79" s="16">
        <v>2</v>
      </c>
      <c r="K79" s="16">
        <v>0</v>
      </c>
      <c r="L79" s="16">
        <f t="shared" si="2"/>
        <v>33.5</v>
      </c>
    </row>
    <row r="80" spans="4:12" ht="15">
      <c r="D80" s="4" t="s">
        <v>41</v>
      </c>
      <c r="E80" s="4" t="s">
        <v>311</v>
      </c>
      <c r="F80" s="4" t="s">
        <v>312</v>
      </c>
      <c r="G80" s="54">
        <v>11</v>
      </c>
      <c r="H80" s="16">
        <v>29</v>
      </c>
      <c r="I80" s="16">
        <v>0</v>
      </c>
      <c r="J80" s="16">
        <v>1.5</v>
      </c>
      <c r="K80" s="16">
        <v>3</v>
      </c>
      <c r="L80" s="16">
        <f t="shared" si="2"/>
        <v>33.5</v>
      </c>
    </row>
    <row r="81" spans="4:12" ht="25.5">
      <c r="D81" s="4" t="s">
        <v>41</v>
      </c>
      <c r="E81" s="4" t="s">
        <v>268</v>
      </c>
      <c r="F81" s="4" t="s">
        <v>269</v>
      </c>
      <c r="G81" s="54">
        <v>11</v>
      </c>
      <c r="H81" s="16">
        <v>28</v>
      </c>
      <c r="I81" s="16">
        <v>2</v>
      </c>
      <c r="J81" s="16">
        <v>5.5</v>
      </c>
      <c r="K81" s="16">
        <v>3</v>
      </c>
      <c r="L81" s="16">
        <f t="shared" si="2"/>
        <v>38.5</v>
      </c>
    </row>
    <row r="83" spans="4:10" ht="15">
      <c r="D83" s="61" t="s">
        <v>537</v>
      </c>
      <c r="E83" s="61"/>
      <c r="F83" s="61"/>
      <c r="G83" s="61"/>
      <c r="H83" s="61"/>
      <c r="I83" s="61"/>
      <c r="J83" s="61"/>
    </row>
    <row r="84" spans="4:10" ht="15">
      <c r="D84" s="61"/>
      <c r="E84" s="61"/>
      <c r="F84" s="61"/>
      <c r="G84" s="61"/>
      <c r="H84" s="61"/>
      <c r="I84" s="61"/>
      <c r="J84" s="61"/>
    </row>
    <row r="85" spans="4:10" ht="15">
      <c r="D85" s="61"/>
      <c r="E85" s="61"/>
      <c r="F85" s="61"/>
      <c r="G85" s="61"/>
      <c r="H85" s="61"/>
      <c r="I85" s="61"/>
      <c r="J85" s="61"/>
    </row>
    <row r="86" spans="4:10" ht="15">
      <c r="D86" s="61"/>
      <c r="E86" s="61"/>
      <c r="F86" s="61"/>
      <c r="G86" s="61"/>
      <c r="H86" s="61"/>
      <c r="I86" s="61"/>
      <c r="J86" s="61"/>
    </row>
  </sheetData>
  <sheetProtection/>
  <mergeCells count="7">
    <mergeCell ref="D83:J86"/>
    <mergeCell ref="D2:M2"/>
    <mergeCell ref="D3:M3"/>
    <mergeCell ref="D4:M4"/>
    <mergeCell ref="D5:M5"/>
    <mergeCell ref="D7:L7"/>
    <mergeCell ref="D8:L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2015-04-15T17:04:24Z</cp:lastPrinted>
  <dcterms:created xsi:type="dcterms:W3CDTF">2015-04-01T12:50:56Z</dcterms:created>
  <dcterms:modified xsi:type="dcterms:W3CDTF">2015-04-23T08:45:08Z</dcterms:modified>
  <cp:category/>
  <cp:version/>
  <cp:contentType/>
  <cp:contentStatus/>
</cp:coreProperties>
</file>