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580" activeTab="0"/>
  </bookViews>
  <sheets>
    <sheet name="11 клас" sheetId="1" r:id="rId1"/>
    <sheet name="10 клас" sheetId="2" r:id="rId2"/>
    <sheet name="9 клас" sheetId="3" r:id="rId3"/>
    <sheet name="8 клас" sheetId="4" r:id="rId4"/>
  </sheets>
  <definedNames/>
  <calcPr fullCalcOnLoad="1"/>
</workbook>
</file>

<file path=xl/sharedStrings.xml><?xml version="1.0" encoding="utf-8"?>
<sst xmlns="http://schemas.openxmlformats.org/spreadsheetml/2006/main" count="364" uniqueCount="248">
  <si>
    <t>№ п/п</t>
  </si>
  <si>
    <t>ПІБ учня</t>
  </si>
  <si>
    <t>Навчальний заклад</t>
  </si>
  <si>
    <t>Район</t>
  </si>
  <si>
    <t>Вергунова Ірина Вікторівна</t>
  </si>
  <si>
    <t>Голосіївський</t>
  </si>
  <si>
    <t>Грисюк Нікіта  Сергійович</t>
  </si>
  <si>
    <t>Еколого-природничий ліцей № 116 міста Києва</t>
  </si>
  <si>
    <t>Лук’янчук Діана Святославівна</t>
  </si>
  <si>
    <t>Войцехівська Софія Миколаївна</t>
  </si>
  <si>
    <t>Швидак Вікторія Юріївна</t>
  </si>
  <si>
    <t>Блюм Ростислав Ярославович</t>
  </si>
  <si>
    <t>Койда Ірина Олександрівна</t>
  </si>
  <si>
    <t>Бірюков Олександр Олександрович</t>
  </si>
  <si>
    <t>Дніпровський</t>
  </si>
  <si>
    <t>Аршуков Андрій Андрійович</t>
  </si>
  <si>
    <t>НВК № 30 "ЕкоНад"</t>
  </si>
  <si>
    <t>Попов Георгій Віталійович</t>
  </si>
  <si>
    <t xml:space="preserve">Солом’янський </t>
  </si>
  <si>
    <t>Савицька Єлізавета Олександрівна</t>
  </si>
  <si>
    <t>Данилов Михайло Андрійович</t>
  </si>
  <si>
    <t>ПЛНТУУ "КПІ"</t>
  </si>
  <si>
    <t>Вербовська Валерія Валеріївна</t>
  </si>
  <si>
    <t>Антонюк Антон Андрійович</t>
  </si>
  <si>
    <t>Юсупова Юлія Вікторівна</t>
  </si>
  <si>
    <t>Григорян Владислав Олексійович</t>
  </si>
  <si>
    <t>Нескородов Владислав Володимирович</t>
  </si>
  <si>
    <t>ПЛНТУУ"КПІ"</t>
  </si>
  <si>
    <t>Нечепуренко Діана Віталіївна</t>
  </si>
  <si>
    <t>Саркісян Анна Оганесівна</t>
  </si>
  <si>
    <t>Ліцей №142</t>
  </si>
  <si>
    <t>Семенко Каріна Миколаївна</t>
  </si>
  <si>
    <t>Мостовенко Гліб Андрійович</t>
  </si>
  <si>
    <t>Голубчикова Олена Денисівна</t>
  </si>
  <si>
    <t>Гімназія №177</t>
  </si>
  <si>
    <t>Сачко Вероніка Володимирівна</t>
  </si>
  <si>
    <t>Гімназія №178</t>
  </si>
  <si>
    <t>Кравченя Марія Петрівна</t>
  </si>
  <si>
    <t>Продіус Марчена Вікторівна</t>
  </si>
  <si>
    <t>Комашня Михайло Євгенович</t>
  </si>
  <si>
    <t>Ручко Марія Ігорівна</t>
  </si>
  <si>
    <t>Орел Марія Андріївна</t>
  </si>
  <si>
    <t>Васильченко Іванна Сергіївна</t>
  </si>
  <si>
    <t>СШ № 155</t>
  </si>
  <si>
    <t>Шевченківський</t>
  </si>
  <si>
    <t>Пшоно Яна Анатоліївна</t>
  </si>
  <si>
    <t>Панькова Марія Анатоліївна</t>
  </si>
  <si>
    <t>СШ № 53</t>
  </si>
  <si>
    <t>Склярська Інна Володимирівна</t>
  </si>
  <si>
    <t>Хохлова Марія Геннадіївна</t>
  </si>
  <si>
    <t>Мухоєд Анна Олександрівна</t>
  </si>
  <si>
    <t>СШ № 189</t>
  </si>
  <si>
    <t>Деснянський</t>
  </si>
  <si>
    <t>Загарницький Дмитро Валерійович</t>
  </si>
  <si>
    <t>ліцей № 293</t>
  </si>
  <si>
    <t>Трунова Валерія Дмитрівна</t>
  </si>
  <si>
    <t>Коротун Анна Сергіївна</t>
  </si>
  <si>
    <t>гімназія КМК</t>
  </si>
  <si>
    <t>Кузіна Вікторія Сергіївна</t>
  </si>
  <si>
    <t>гімназія № 283</t>
  </si>
  <si>
    <t>Марченко Вікторія Олександрівна</t>
  </si>
  <si>
    <t>Власюк Олександр Олександрович</t>
  </si>
  <si>
    <t>Ліцей міжнародних відносин № 51</t>
  </si>
  <si>
    <t>Печерський</t>
  </si>
  <si>
    <t>Сукайло Катерина Ігорівна</t>
  </si>
  <si>
    <t>Києво-Печерський ліцей № 171 «Лідер»</t>
  </si>
  <si>
    <t>Сидоренко Катерина Леонідівна</t>
  </si>
  <si>
    <t>Гімназія № 315</t>
  </si>
  <si>
    <t>Дарницький</t>
  </si>
  <si>
    <t>Волкова Катерина Юріївна</t>
  </si>
  <si>
    <t>СШ № 105</t>
  </si>
  <si>
    <t>Яременко Вікторія Сергіївна</t>
  </si>
  <si>
    <t>Гімназя «Діалог»</t>
  </si>
  <si>
    <t>Костюк Діана Миколаївна</t>
  </si>
  <si>
    <t>Оболонський</t>
  </si>
  <si>
    <t>Янчук Олександр Олегович</t>
  </si>
  <si>
    <t>СЗШ № 10</t>
  </si>
  <si>
    <t>Подільський</t>
  </si>
  <si>
    <t>Кузнєцов Ілля Юрійович</t>
  </si>
  <si>
    <t>СШ № 118</t>
  </si>
  <si>
    <t>Халимоник Ксенія Володимирівна</t>
  </si>
  <si>
    <t>Глумова Валерія Максимівна</t>
  </si>
  <si>
    <t>СЗШ № 242</t>
  </si>
  <si>
    <t>Цурковська Тетяна Вікторівна</t>
  </si>
  <si>
    <t>Ліцей № 100 «Поділ»</t>
  </si>
  <si>
    <t>Кулішов Євген Олександрович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</si>
  <si>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</si>
  <si>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</si>
  <si>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</si>
  <si>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</si>
  <si>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</si>
  <si>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</si>
  <si>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</si>
  <si>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</si>
  <si>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</si>
  <si>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</si>
  <si>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</si>
  <si>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</si>
  <si>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Раковська Єлизавета Миколаївна</t>
  </si>
  <si>
    <t>Дорошенко Всеволод Геннадійович</t>
  </si>
  <si>
    <t>Ліцей «Голосіївський» № 241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</si>
  <si>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</si>
  <si>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</si>
  <si>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</si>
  <si>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</si>
  <si>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</si>
  <si>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</si>
  <si>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</si>
  <si>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</si>
  <si>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</si>
  <si>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</si>
  <si>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</si>
  <si>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</si>
  <si>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</si>
  <si>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</si>
  <si>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</si>
  <si>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</si>
  <si>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</si>
  <si>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</si>
  <si>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</si>
  <si>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Петрова Дарина Сергіївна</t>
  </si>
  <si>
    <t>СЗШ № 29</t>
  </si>
  <si>
    <t>Гаган Андрій Сергійович</t>
  </si>
  <si>
    <t>СШ № 252</t>
  </si>
  <si>
    <t>32</t>
  </si>
  <si>
    <t>33</t>
  </si>
  <si>
    <t>Хоменко Марія Вадимівна</t>
  </si>
  <si>
    <t>гімназія "Оболонь"</t>
  </si>
  <si>
    <t>Гапонов Павло Валентинович</t>
  </si>
  <si>
    <t>СЗШ № 285</t>
  </si>
  <si>
    <t>СШ№ 194 "Перспектива"</t>
  </si>
  <si>
    <t>Омельченко Діана Анатоліївна</t>
  </si>
  <si>
    <t>СЗШ № 9</t>
  </si>
  <si>
    <t>Коростіна Лідія Олександрівна</t>
  </si>
  <si>
    <t>Тарасенко Інна Миколаївна</t>
  </si>
  <si>
    <t>Аршинова Тетяна Олегівна</t>
  </si>
  <si>
    <t>НВК № 240 "Соціум"</t>
  </si>
  <si>
    <t>ліцей № 157</t>
  </si>
  <si>
    <t>Ліцей № 227 імені М.М.Громова</t>
  </si>
  <si>
    <t xml:space="preserve">Ліцей № 227 імені М.М.Громова </t>
  </si>
  <si>
    <t>Святошинський</t>
  </si>
  <si>
    <t>Цільвік Ірина Олегівна</t>
  </si>
  <si>
    <t>Тема проекту</t>
  </si>
  <si>
    <t>Омела - актуальна проблема сьогодення</t>
  </si>
  <si>
    <t>Інактивація пороху</t>
  </si>
  <si>
    <t>Омела біла - паразитизм чи мутуалізм</t>
  </si>
  <si>
    <t>Мелах Єгор Олександрович</t>
  </si>
  <si>
    <t>Горіння торфяників та їх вплив на здоровя людини</t>
  </si>
  <si>
    <t>Вплив електромагнітного випромінювання на живі організми та способи захисту від нього</t>
  </si>
  <si>
    <t>Екологічні та соціально-культурні проблеми Ходорівської затоки</t>
  </si>
  <si>
    <t>Раціональна використання паперу</t>
  </si>
  <si>
    <t>Дослідження молока, що реалізується в закладах роздрібної торгівлі міста Києва на предмет його фальсифікації</t>
  </si>
  <si>
    <t>Крітерій-орієнтовані програми для підвищення якості життя людини</t>
  </si>
  <si>
    <t>Специфіка перліту як сорбенту для вирішення екологічних проблем</t>
  </si>
  <si>
    <t>Зміна кількості зябер у артемій в залежності від солоності води</t>
  </si>
  <si>
    <t>Дослідження стану окремих видів листяних дерев міста Києва як показник забруднення навколишнього середовища</t>
  </si>
  <si>
    <t>Литвиненко Анна Юріївна</t>
  </si>
  <si>
    <t>Торф - шкода чи користь сьогодення</t>
  </si>
  <si>
    <t>Екологічний стан річки Південний Буг</t>
  </si>
  <si>
    <t>Міграція важких металів з грунту у природні води</t>
  </si>
  <si>
    <t>Екологічні проблеми автомобільного транспорту</t>
  </si>
  <si>
    <t>Утилізація лікарських засобів, термін придатності яких закінчився</t>
  </si>
  <si>
    <t>Глутамат натрію - причина харчової наркоманії</t>
  </si>
  <si>
    <t>Вплив батарейок на людину та навколишнє середовище</t>
  </si>
  <si>
    <t>Визначення сапробності води озера Тельбін</t>
  </si>
  <si>
    <t>Лебедине озеро Києва - екологічний крок у майбутнє</t>
  </si>
  <si>
    <t>Енергозбереження на користь природі</t>
  </si>
  <si>
    <t>Сучасні гідрологічна оцінка стану річки Ірпінь та її притоків р.Урнава та р.Козка</t>
  </si>
  <si>
    <t>Конєчних Маргарита Альбертівна</t>
  </si>
  <si>
    <t>Вологість в шкільних приміщеннях</t>
  </si>
  <si>
    <t>Нетрадиційне використання представників роду PARTHENOCISSUSPLANCH в озелененні населениї територій та рекультивації ландшафтів</t>
  </si>
  <si>
    <t>Енергозбереження в школі</t>
  </si>
  <si>
    <t>Рекомендації щодо покращення екологічного стану елементів річкової системи міста Києва</t>
  </si>
  <si>
    <t>Хімія у війні. Війна і екологія</t>
  </si>
  <si>
    <t>Вплив на екосистему міста Києва продуктів життєдіяльності мешканців та промисловості мегаполісу</t>
  </si>
  <si>
    <t>Гибридний сонячно-тепловий насос</t>
  </si>
  <si>
    <t>Блискавка як екологічно чисте джерело електричної енергії</t>
  </si>
  <si>
    <t>Шумове забруднення як екологічна проблема</t>
  </si>
  <si>
    <t>Вплив нафти та нафтопродуктів на стан навколишнього середовища та організми</t>
  </si>
  <si>
    <t>Залежність приростання озимої пшениці (TRITICUM AESTIVUM L.) від типу грунту та забруднення пестицидами</t>
  </si>
  <si>
    <t>Лікарські рослини - захисники від радіаційного впливу</t>
  </si>
  <si>
    <t>Аналіз природно-техногенних екологічних катастроф на території Києва та Київської області</t>
  </si>
  <si>
    <t>Назва проекту</t>
  </si>
  <si>
    <t>Аналіз та вибір оптимального варіанту мобільного космодрому</t>
  </si>
  <si>
    <t>Порівняльний аналіз жирнокислотного складу олійхрестоцвітних як перспективної біопаливної сировини та отримання екологічно чистого біодизелю з рижію</t>
  </si>
  <si>
    <t>Пектинові речовини для виведення важких металів із організму людини</t>
  </si>
  <si>
    <t>Спосіб утилізації твердих побутових відходів</t>
  </si>
  <si>
    <t>Екологічні аспекти якості молока зі стихійних ринків</t>
  </si>
  <si>
    <t>Переробки сміття</t>
  </si>
  <si>
    <t>Раціональне природокористування на прикладі Київського водосховища</t>
  </si>
  <si>
    <t>Гринюк Андрій Андрійович</t>
  </si>
  <si>
    <t>СШ № 196</t>
  </si>
  <si>
    <t>Вплив попередньої обробки сировини на отримання енергоносіїв</t>
  </si>
  <si>
    <t>Проблема переробки та збору твердих побутових відходів в Україні</t>
  </si>
  <si>
    <t>Методи очистки повітря з високим вмістом кислоти</t>
  </si>
  <si>
    <t>Методи очистки природних вод від фенолу</t>
  </si>
  <si>
    <t>Завгородня Олександра Олексіївна</t>
  </si>
  <si>
    <t>Вторинна утилізація відходів й звалищний газ як альтернативний паливний ресурс</t>
  </si>
  <si>
    <t>Побутові кондиціонери в структурі засобів очищення повітря</t>
  </si>
  <si>
    <t>Дослідження проблеми харчування підлітків</t>
  </si>
  <si>
    <t>Алергія, новий погляд на відому проблему</t>
  </si>
  <si>
    <t>Дослідження особливостей очистки медичних інструментів за допомогою ультразвуку</t>
  </si>
  <si>
    <t>Озеленення гімназійного подвіря</t>
  </si>
  <si>
    <t>Екологічний аналіз водопостачання міста Києва та Києво-Святошинського району Київської області</t>
  </si>
  <si>
    <t>Дослідження впливу сільськогосподарської діяльності на стан підземних вод села Трипілля</t>
  </si>
  <si>
    <t>Шумове забруднення</t>
  </si>
  <si>
    <t>Еколого-гігієнічний моніторинг якості поверхневих вод басейну річки Дніпро в Київській області</t>
  </si>
  <si>
    <t>Екологічні проблеми землеробства та деякі шляхи їх вирішення</t>
  </si>
  <si>
    <t>Моніторинг шкідливих викидів у атмосферу підприємств лакофарбової промисловості</t>
  </si>
  <si>
    <t>Ткаченко Олександра Геннадіївна</t>
  </si>
  <si>
    <t>Дослідження біодеградабельного поліетілену на основі зразків біопакетів для сміття</t>
  </si>
  <si>
    <t>Фещенко Маргарита Олександрівна</t>
  </si>
  <si>
    <t>Утилізація газонаповнених пластмас біологічним шляхом</t>
  </si>
  <si>
    <t>Сухі туалети</t>
  </si>
  <si>
    <t>Види забруднень грунтів</t>
  </si>
  <si>
    <t>Zero Waste. Проблема утилізації сміття в Україні та шляхи її вирішення в світовій концепції безвідходного виробництва</t>
  </si>
  <si>
    <t>Мохнач Марта Юріївна</t>
  </si>
  <si>
    <t>Негативний вплив факторів навколишнього середовища на білкову структуру та його патологічні наслідки (на прикладі доброякісних новоутворень шкіри вірусного походження)</t>
  </si>
  <si>
    <t>Дослідження проблеми якості питної води у криницях, артезіанських свердловинах, водопроводі села Проліски Бориспільського району</t>
  </si>
  <si>
    <t>Гурняк Ганна</t>
  </si>
  <si>
    <t>Вирощування рослин у пластикових пляшках як модель екосистеми</t>
  </si>
  <si>
    <t>УГЛ КНУ імені Тараса Шевченка</t>
  </si>
  <si>
    <t>Безконтактне гасіння пожежі і попередження осередків займання за допомогою високовольтного електростатичного поля</t>
  </si>
  <si>
    <t>Особливості використання методу індукції флуоресценції хлорофілу для визначення рослин з найбільшою фотосинтетичною активністю</t>
  </si>
  <si>
    <t>Тести</t>
  </si>
  <si>
    <t>місце</t>
  </si>
  <si>
    <t>сума</t>
  </si>
  <si>
    <t>Чайний гриб - універсальний природній засіб для підвищення загального рівня здоровя населення в умовах забрудненого людиною довкілля</t>
  </si>
  <si>
    <t>Оцінювання роботи та захисту</t>
  </si>
  <si>
    <t xml:space="preserve">ЕПЛ № 116 </t>
  </si>
  <si>
    <t xml:space="preserve">сш № 124 </t>
  </si>
  <si>
    <t>Вплив органічних та неорганічних продуктів на організм людини</t>
  </si>
  <si>
    <t>Лазар Єгор Дмитрович</t>
  </si>
  <si>
    <t>Желєзнова Емілія Вадимівна</t>
  </si>
  <si>
    <t>гімназія № 177</t>
  </si>
  <si>
    <t>ліцей № 142</t>
  </si>
  <si>
    <t>гімназія № 178</t>
  </si>
  <si>
    <t>Укр. медліцей</t>
  </si>
  <si>
    <t>8 клас</t>
  </si>
  <si>
    <t>Попередні результати ІІІ етапу Всеукраїнської учнівської олімпіади з екології</t>
  </si>
  <si>
    <t>9 клас</t>
  </si>
  <si>
    <t>10 клас</t>
  </si>
  <si>
    <t>СЗШ №166</t>
  </si>
  <si>
    <t>Гімназія № 191 імені П.Тичини</t>
  </si>
  <si>
    <t>СЗШ № 212</t>
  </si>
  <si>
    <t>11 клас</t>
  </si>
  <si>
    <t>Ефективне водоспоживання</t>
  </si>
  <si>
    <t>Вплив миючих засобів на організм людини та довкілля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</si>
</sst>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5" fillId="0" borderId="0" xfId="0" applyFont="1" applyBorder="1" applyAlignment="1">
      <alignment vertical="top" wrapText="1"/>
    </xf>
    <xf numFmtId="0" fontId="47" fillId="0" borderId="0" xfId="0" applyNumberFormat="1" applyFont="1" applyBorder="1" applyAlignment="1">
      <alignment vertical="top" wrapText="1"/>
    </xf>
    <xf numFmtId="0" fontId="47" fillId="0" borderId="10" xfId="0" applyNumberFormat="1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5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5" fillId="0" borderId="10" xfId="0" applyFont="1" applyBorder="1" applyAlignment="1">
      <alignment/>
    </xf>
    <xf numFmtId="0" fontId="45" fillId="0" borderId="11" xfId="0" applyNumberFormat="1" applyFont="1" applyBorder="1" applyAlignment="1">
      <alignment horizontal="left"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49" fontId="45" fillId="0" borderId="14" xfId="0" applyNumberFormat="1" applyFont="1" applyBorder="1" applyAlignment="1" applyProtection="1">
      <alignment vertical="top" wrapText="1"/>
      <protection locked="0"/>
    </xf>
    <xf numFmtId="0" fontId="45" fillId="0" borderId="15" xfId="0" applyNumberFormat="1" applyFont="1" applyBorder="1" applyAlignment="1">
      <alignment vertical="top" wrapText="1"/>
    </xf>
    <xf numFmtId="49" fontId="45" fillId="0" borderId="16" xfId="0" applyNumberFormat="1" applyFont="1" applyBorder="1" applyAlignment="1" applyProtection="1">
      <alignment vertical="top" wrapText="1"/>
      <protection locked="0"/>
    </xf>
    <xf numFmtId="0" fontId="45" fillId="0" borderId="17" xfId="0" applyFont="1" applyBorder="1" applyAlignment="1">
      <alignment vertical="top" wrapText="1"/>
    </xf>
    <xf numFmtId="0" fontId="45" fillId="0" borderId="17" xfId="0" applyNumberFormat="1" applyFont="1" applyBorder="1" applyAlignment="1">
      <alignment vertical="top" wrapText="1"/>
    </xf>
    <xf numFmtId="0" fontId="45" fillId="0" borderId="18" xfId="0" applyNumberFormat="1" applyFont="1" applyBorder="1" applyAlignment="1">
      <alignment vertical="top" wrapText="1"/>
    </xf>
    <xf numFmtId="2" fontId="45" fillId="0" borderId="11" xfId="0" applyNumberFormat="1" applyFont="1" applyBorder="1" applyAlignment="1">
      <alignment vertical="top" wrapText="1"/>
    </xf>
    <xf numFmtId="0" fontId="45" fillId="0" borderId="14" xfId="0" applyNumberFormat="1" applyFont="1" applyBorder="1" applyAlignment="1">
      <alignment horizontal="left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NumberFormat="1" applyFont="1" applyBorder="1" applyAlignment="1">
      <alignment horizontal="left" vertical="top" wrapText="1"/>
    </xf>
    <xf numFmtId="0" fontId="45" fillId="0" borderId="18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2" fontId="48" fillId="0" borderId="11" xfId="0" applyNumberFormat="1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 wrapText="1"/>
    </xf>
    <xf numFmtId="0" fontId="47" fillId="0" borderId="14" xfId="0" applyNumberFormat="1" applyFont="1" applyBorder="1" applyAlignment="1">
      <alignment horizontal="left" vertical="top" wrapText="1"/>
    </xf>
    <xf numFmtId="0" fontId="47" fillId="0" borderId="15" xfId="0" applyFont="1" applyBorder="1" applyAlignment="1">
      <alignment/>
    </xf>
    <xf numFmtId="0" fontId="47" fillId="0" borderId="15" xfId="0" applyNumberFormat="1" applyFont="1" applyBorder="1" applyAlignment="1">
      <alignment vertical="top" wrapText="1"/>
    </xf>
    <xf numFmtId="0" fontId="47" fillId="0" borderId="16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47" fillId="0" borderId="17" xfId="0" applyNumberFormat="1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8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center" vertical="top" wrapText="1"/>
    </xf>
    <xf numFmtId="0" fontId="45" fillId="0" borderId="17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8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2" max="2" width="5.57421875" style="3" customWidth="1"/>
    <col min="3" max="3" width="40.57421875" style="0" customWidth="1"/>
    <col min="4" max="4" width="43.28125" style="0" customWidth="1"/>
    <col min="5" max="5" width="36.7109375" style="0" customWidth="1"/>
    <col min="6" max="6" width="20.421875" style="0" customWidth="1"/>
    <col min="7" max="7" width="12.28125" style="15" customWidth="1"/>
    <col min="8" max="8" width="15.7109375" style="0" customWidth="1"/>
    <col min="9" max="9" width="11.57421875" style="0" customWidth="1"/>
    <col min="10" max="10" width="10.28125" style="0" customWidth="1"/>
    <col min="11" max="12" width="12.28125" style="0" customWidth="1"/>
    <col min="13" max="13" width="11.57421875" style="0" customWidth="1"/>
    <col min="14" max="14" width="10.28125" style="0" customWidth="1"/>
  </cols>
  <sheetData>
    <row r="3" spans="2:8" s="6" customFormat="1" ht="24" customHeight="1">
      <c r="B3" s="61" t="s">
        <v>239</v>
      </c>
      <c r="C3" s="61"/>
      <c r="D3" s="61"/>
      <c r="E3" s="61"/>
      <c r="F3" s="61"/>
      <c r="G3" s="61"/>
      <c r="H3" s="61"/>
    </row>
    <row r="4" s="6" customFormat="1" ht="19.5" thickBot="1">
      <c r="E4" s="49" t="s">
        <v>245</v>
      </c>
    </row>
    <row r="5" spans="2:14" s="1" customFormat="1" ht="61.5" customHeight="1">
      <c r="B5" s="20" t="s">
        <v>0</v>
      </c>
      <c r="C5" s="21" t="s">
        <v>1</v>
      </c>
      <c r="D5" s="21" t="s">
        <v>182</v>
      </c>
      <c r="E5" s="21" t="s">
        <v>2</v>
      </c>
      <c r="F5" s="21" t="s">
        <v>3</v>
      </c>
      <c r="G5" s="21" t="s">
        <v>224</v>
      </c>
      <c r="H5" s="21" t="s">
        <v>228</v>
      </c>
      <c r="I5" s="21" t="s">
        <v>226</v>
      </c>
      <c r="J5" s="22" t="s">
        <v>225</v>
      </c>
      <c r="K5" s="8"/>
      <c r="L5" s="8"/>
      <c r="M5" s="8"/>
      <c r="N5" s="8"/>
    </row>
    <row r="6" spans="2:14" s="1" customFormat="1" ht="39.75" customHeight="1">
      <c r="B6" s="23" t="s">
        <v>86</v>
      </c>
      <c r="C6" s="16" t="s">
        <v>23</v>
      </c>
      <c r="D6" s="17" t="s">
        <v>183</v>
      </c>
      <c r="E6" s="16" t="s">
        <v>234</v>
      </c>
      <c r="F6" s="16" t="s">
        <v>18</v>
      </c>
      <c r="G6" s="54">
        <v>26</v>
      </c>
      <c r="H6" s="17">
        <v>84</v>
      </c>
      <c r="I6" s="17">
        <f aca="true" t="shared" si="0" ref="I6:I38">SUM(G6:H6)</f>
        <v>110</v>
      </c>
      <c r="J6" s="24">
        <v>3</v>
      </c>
      <c r="K6" s="12"/>
      <c r="L6" s="12"/>
      <c r="M6" s="12"/>
      <c r="N6" s="12"/>
    </row>
    <row r="7" spans="2:14" s="1" customFormat="1" ht="20.25" customHeight="1">
      <c r="B7" s="23" t="s">
        <v>87</v>
      </c>
      <c r="C7" s="16" t="s">
        <v>15</v>
      </c>
      <c r="D7" s="19" t="s">
        <v>246</v>
      </c>
      <c r="E7" s="16" t="s">
        <v>16</v>
      </c>
      <c r="F7" s="16" t="s">
        <v>14</v>
      </c>
      <c r="G7" s="54">
        <v>23</v>
      </c>
      <c r="H7" s="17">
        <v>90</v>
      </c>
      <c r="I7" s="17">
        <f t="shared" si="0"/>
        <v>113</v>
      </c>
      <c r="J7" s="24">
        <v>3</v>
      </c>
      <c r="K7" s="12"/>
      <c r="L7" s="12"/>
      <c r="M7" s="12"/>
      <c r="N7" s="12"/>
    </row>
    <row r="8" spans="2:14" s="1" customFormat="1" ht="78.75" customHeight="1">
      <c r="B8" s="23" t="s">
        <v>88</v>
      </c>
      <c r="C8" s="16" t="s">
        <v>11</v>
      </c>
      <c r="D8" s="17" t="s">
        <v>184</v>
      </c>
      <c r="E8" s="16" t="s">
        <v>100</v>
      </c>
      <c r="F8" s="16" t="s">
        <v>5</v>
      </c>
      <c r="G8" s="54">
        <v>29</v>
      </c>
      <c r="H8" s="17">
        <v>119</v>
      </c>
      <c r="I8" s="17">
        <f t="shared" si="0"/>
        <v>148</v>
      </c>
      <c r="J8" s="24">
        <v>1</v>
      </c>
      <c r="K8" s="12"/>
      <c r="L8" s="12"/>
      <c r="M8" s="12"/>
      <c r="N8" s="12"/>
    </row>
    <row r="9" spans="2:14" s="1" customFormat="1" ht="39" customHeight="1">
      <c r="B9" s="23" t="s">
        <v>89</v>
      </c>
      <c r="C9" s="16" t="s">
        <v>42</v>
      </c>
      <c r="D9" s="17" t="s">
        <v>185</v>
      </c>
      <c r="E9" s="16" t="s">
        <v>236</v>
      </c>
      <c r="F9" s="16" t="s">
        <v>18</v>
      </c>
      <c r="G9" s="54">
        <v>18</v>
      </c>
      <c r="H9" s="17">
        <v>29</v>
      </c>
      <c r="I9" s="17">
        <f t="shared" si="0"/>
        <v>47</v>
      </c>
      <c r="J9" s="24"/>
      <c r="K9" s="12"/>
      <c r="L9" s="12"/>
      <c r="M9" s="12"/>
      <c r="N9" s="12"/>
    </row>
    <row r="10" spans="2:14" s="1" customFormat="1" ht="18" customHeight="1">
      <c r="B10" s="23" t="s">
        <v>90</v>
      </c>
      <c r="C10" s="16" t="s">
        <v>22</v>
      </c>
      <c r="D10" s="17" t="s">
        <v>186</v>
      </c>
      <c r="E10" s="16" t="s">
        <v>235</v>
      </c>
      <c r="F10" s="16" t="s">
        <v>18</v>
      </c>
      <c r="G10" s="54">
        <v>18</v>
      </c>
      <c r="H10" s="17">
        <v>45</v>
      </c>
      <c r="I10" s="17">
        <f t="shared" si="0"/>
        <v>63</v>
      </c>
      <c r="J10" s="24"/>
      <c r="K10" s="12"/>
      <c r="L10" s="12"/>
      <c r="M10" s="12"/>
      <c r="N10" s="12"/>
    </row>
    <row r="11" spans="2:14" s="1" customFormat="1" ht="44.25" customHeight="1">
      <c r="B11" s="23" t="s">
        <v>91</v>
      </c>
      <c r="C11" s="16" t="s">
        <v>9</v>
      </c>
      <c r="D11" s="17" t="s">
        <v>247</v>
      </c>
      <c r="E11" s="16" t="s">
        <v>139</v>
      </c>
      <c r="F11" s="16" t="s">
        <v>5</v>
      </c>
      <c r="G11" s="54">
        <v>28</v>
      </c>
      <c r="H11" s="17">
        <v>77</v>
      </c>
      <c r="I11" s="17">
        <f t="shared" si="0"/>
        <v>105</v>
      </c>
      <c r="J11" s="24">
        <v>3</v>
      </c>
      <c r="K11" s="12"/>
      <c r="L11" s="12"/>
      <c r="M11" s="12"/>
      <c r="N11" s="12"/>
    </row>
    <row r="12" spans="2:14" s="1" customFormat="1" ht="39" customHeight="1">
      <c r="B12" s="23" t="s">
        <v>92</v>
      </c>
      <c r="C12" s="16" t="s">
        <v>69</v>
      </c>
      <c r="D12" s="17" t="s">
        <v>187</v>
      </c>
      <c r="E12" s="16" t="s">
        <v>70</v>
      </c>
      <c r="F12" s="16" t="s">
        <v>68</v>
      </c>
      <c r="G12" s="54">
        <v>16</v>
      </c>
      <c r="H12" s="17">
        <v>26</v>
      </c>
      <c r="I12" s="17">
        <f t="shared" si="0"/>
        <v>42</v>
      </c>
      <c r="J12" s="24"/>
      <c r="K12" s="12"/>
      <c r="L12" s="12"/>
      <c r="M12" s="12"/>
      <c r="N12" s="12"/>
    </row>
    <row r="13" spans="2:14" s="1" customFormat="1" ht="18" customHeight="1">
      <c r="B13" s="23" t="s">
        <v>93</v>
      </c>
      <c r="C13" s="16" t="s">
        <v>122</v>
      </c>
      <c r="D13" s="17" t="s">
        <v>188</v>
      </c>
      <c r="E13" s="16" t="s">
        <v>123</v>
      </c>
      <c r="F13" s="16" t="s">
        <v>74</v>
      </c>
      <c r="G13" s="54">
        <v>27</v>
      </c>
      <c r="H13" s="17">
        <v>56</v>
      </c>
      <c r="I13" s="17">
        <f t="shared" si="0"/>
        <v>83</v>
      </c>
      <c r="J13" s="24"/>
      <c r="K13" s="12"/>
      <c r="L13" s="12"/>
      <c r="M13" s="12"/>
      <c r="N13" s="12"/>
    </row>
    <row r="14" spans="2:14" s="1" customFormat="1" ht="42.75" customHeight="1">
      <c r="B14" s="23" t="s">
        <v>94</v>
      </c>
      <c r="C14" s="16" t="s">
        <v>81</v>
      </c>
      <c r="D14" s="17" t="s">
        <v>189</v>
      </c>
      <c r="E14" s="16" t="s">
        <v>82</v>
      </c>
      <c r="F14" s="16" t="s">
        <v>77</v>
      </c>
      <c r="G14" s="55"/>
      <c r="H14" s="17">
        <v>27</v>
      </c>
      <c r="I14" s="17">
        <f t="shared" si="0"/>
        <v>27</v>
      </c>
      <c r="J14" s="24"/>
      <c r="K14" s="12"/>
      <c r="L14" s="12"/>
      <c r="M14" s="12"/>
      <c r="N14" s="12"/>
    </row>
    <row r="15" spans="2:14" s="1" customFormat="1" ht="40.5" customHeight="1">
      <c r="B15" s="23" t="s">
        <v>95</v>
      </c>
      <c r="C15" s="16" t="s">
        <v>190</v>
      </c>
      <c r="D15" s="17" t="s">
        <v>192</v>
      </c>
      <c r="E15" s="18" t="s">
        <v>191</v>
      </c>
      <c r="F15" s="16" t="s">
        <v>140</v>
      </c>
      <c r="G15" s="54">
        <v>14</v>
      </c>
      <c r="H15" s="17">
        <v>32</v>
      </c>
      <c r="I15" s="17">
        <f t="shared" si="0"/>
        <v>46</v>
      </c>
      <c r="J15" s="24"/>
      <c r="K15" s="12"/>
      <c r="L15" s="12"/>
      <c r="M15" s="12"/>
      <c r="N15" s="12"/>
    </row>
    <row r="16" spans="2:14" s="1" customFormat="1" ht="38.25" customHeight="1">
      <c r="B16" s="23" t="s">
        <v>96</v>
      </c>
      <c r="C16" s="16" t="s">
        <v>25</v>
      </c>
      <c r="D16" s="17" t="s">
        <v>193</v>
      </c>
      <c r="E16" s="18" t="s">
        <v>236</v>
      </c>
      <c r="F16" s="16" t="s">
        <v>18</v>
      </c>
      <c r="G16" s="54">
        <v>25</v>
      </c>
      <c r="H16" s="17">
        <v>51</v>
      </c>
      <c r="I16" s="17">
        <f t="shared" si="0"/>
        <v>76</v>
      </c>
      <c r="J16" s="24"/>
      <c r="K16" s="12"/>
      <c r="L16" s="12"/>
      <c r="M16" s="12"/>
      <c r="N16" s="12"/>
    </row>
    <row r="17" spans="2:14" s="1" customFormat="1" ht="42.75" customHeight="1">
      <c r="B17" s="23" t="s">
        <v>97</v>
      </c>
      <c r="C17" s="16" t="s">
        <v>20</v>
      </c>
      <c r="D17" s="17" t="s">
        <v>194</v>
      </c>
      <c r="E17" s="18" t="s">
        <v>21</v>
      </c>
      <c r="F17" s="16" t="s">
        <v>18</v>
      </c>
      <c r="G17" s="54">
        <v>22</v>
      </c>
      <c r="H17" s="17">
        <v>113</v>
      </c>
      <c r="I17" s="17">
        <f t="shared" si="0"/>
        <v>135</v>
      </c>
      <c r="J17" s="24">
        <v>2</v>
      </c>
      <c r="K17" s="12"/>
      <c r="L17" s="12"/>
      <c r="M17" s="12"/>
      <c r="N17" s="12"/>
    </row>
    <row r="18" spans="2:14" s="1" customFormat="1" ht="40.5" customHeight="1">
      <c r="B18" s="23" t="s">
        <v>101</v>
      </c>
      <c r="C18" s="16" t="s">
        <v>233</v>
      </c>
      <c r="D18" s="17" t="s">
        <v>195</v>
      </c>
      <c r="E18" s="18" t="s">
        <v>236</v>
      </c>
      <c r="F18" s="16" t="s">
        <v>18</v>
      </c>
      <c r="G18" s="54">
        <v>23</v>
      </c>
      <c r="H18" s="17">
        <v>96</v>
      </c>
      <c r="I18" s="17">
        <f t="shared" si="0"/>
        <v>119</v>
      </c>
      <c r="J18" s="24">
        <v>3</v>
      </c>
      <c r="K18" s="12"/>
      <c r="L18" s="12"/>
      <c r="M18" s="12"/>
      <c r="N18" s="12"/>
    </row>
    <row r="19" spans="2:14" s="1" customFormat="1" ht="39" customHeight="1">
      <c r="B19" s="23" t="s">
        <v>102</v>
      </c>
      <c r="C19" s="16" t="s">
        <v>196</v>
      </c>
      <c r="D19" s="17" t="s">
        <v>197</v>
      </c>
      <c r="E19" s="18" t="s">
        <v>230</v>
      </c>
      <c r="F19" s="16" t="s">
        <v>77</v>
      </c>
      <c r="G19" s="54">
        <v>23</v>
      </c>
      <c r="H19" s="17">
        <v>105</v>
      </c>
      <c r="I19" s="17">
        <f t="shared" si="0"/>
        <v>128</v>
      </c>
      <c r="J19" s="24">
        <v>2</v>
      </c>
      <c r="K19" s="12"/>
      <c r="L19" s="12"/>
      <c r="M19" s="12"/>
      <c r="N19" s="12"/>
    </row>
    <row r="20" spans="2:14" s="1" customFormat="1" ht="37.5" customHeight="1">
      <c r="B20" s="23" t="s">
        <v>103</v>
      </c>
      <c r="C20" s="16" t="s">
        <v>12</v>
      </c>
      <c r="D20" s="17" t="s">
        <v>198</v>
      </c>
      <c r="E20" s="16" t="s">
        <v>100</v>
      </c>
      <c r="F20" s="16" t="s">
        <v>5</v>
      </c>
      <c r="G20" s="54">
        <v>24</v>
      </c>
      <c r="H20" s="17">
        <v>116</v>
      </c>
      <c r="I20" s="17">
        <f t="shared" si="0"/>
        <v>140</v>
      </c>
      <c r="J20" s="24">
        <v>1</v>
      </c>
      <c r="K20" s="12"/>
      <c r="L20" s="12"/>
      <c r="M20" s="12"/>
      <c r="N20" s="12"/>
    </row>
    <row r="21" spans="2:14" s="1" customFormat="1" ht="37.5" customHeight="1">
      <c r="B21" s="23" t="s">
        <v>104</v>
      </c>
      <c r="C21" s="16" t="s">
        <v>58</v>
      </c>
      <c r="D21" s="17" t="s">
        <v>199</v>
      </c>
      <c r="E21" s="16" t="s">
        <v>59</v>
      </c>
      <c r="F21" s="16" t="s">
        <v>52</v>
      </c>
      <c r="G21" s="54">
        <v>26.5</v>
      </c>
      <c r="H21" s="17">
        <v>104</v>
      </c>
      <c r="I21" s="17">
        <f t="shared" si="0"/>
        <v>130.5</v>
      </c>
      <c r="J21" s="24">
        <v>2</v>
      </c>
      <c r="K21" s="12"/>
      <c r="L21" s="12"/>
      <c r="M21" s="12"/>
      <c r="N21" s="12"/>
    </row>
    <row r="22" spans="2:14" s="1" customFormat="1" ht="38.25" customHeight="1">
      <c r="B22" s="23" t="s">
        <v>105</v>
      </c>
      <c r="C22" s="16" t="s">
        <v>85</v>
      </c>
      <c r="D22" s="17" t="s">
        <v>200</v>
      </c>
      <c r="E22" s="16" t="s">
        <v>84</v>
      </c>
      <c r="F22" s="16" t="s">
        <v>77</v>
      </c>
      <c r="G22" s="54">
        <v>23</v>
      </c>
      <c r="H22" s="17">
        <v>69</v>
      </c>
      <c r="I22" s="17">
        <f t="shared" si="0"/>
        <v>92</v>
      </c>
      <c r="J22" s="24"/>
      <c r="K22" s="12"/>
      <c r="L22" s="12"/>
      <c r="M22" s="12"/>
      <c r="N22" s="12"/>
    </row>
    <row r="23" spans="2:14" s="1" customFormat="1" ht="58.5" customHeight="1">
      <c r="B23" s="23" t="s">
        <v>106</v>
      </c>
      <c r="C23" s="16" t="s">
        <v>232</v>
      </c>
      <c r="D23" s="17" t="s">
        <v>201</v>
      </c>
      <c r="E23" s="16" t="s">
        <v>234</v>
      </c>
      <c r="F23" s="16" t="s">
        <v>18</v>
      </c>
      <c r="G23" s="54">
        <v>21</v>
      </c>
      <c r="H23" s="17">
        <v>70</v>
      </c>
      <c r="I23" s="17">
        <f t="shared" si="0"/>
        <v>91</v>
      </c>
      <c r="J23" s="24"/>
      <c r="K23" s="12"/>
      <c r="L23" s="12"/>
      <c r="M23" s="12"/>
      <c r="N23" s="12"/>
    </row>
    <row r="24" spans="2:14" s="4" customFormat="1" ht="25.5" customHeight="1">
      <c r="B24" s="23" t="s">
        <v>107</v>
      </c>
      <c r="C24" s="16" t="s">
        <v>60</v>
      </c>
      <c r="D24" s="17" t="s">
        <v>202</v>
      </c>
      <c r="E24" s="16" t="s">
        <v>59</v>
      </c>
      <c r="F24" s="16" t="s">
        <v>52</v>
      </c>
      <c r="G24" s="55"/>
      <c r="H24" s="17">
        <v>27</v>
      </c>
      <c r="I24" s="17">
        <f t="shared" si="0"/>
        <v>27</v>
      </c>
      <c r="J24" s="24"/>
      <c r="K24" s="12"/>
      <c r="L24" s="12"/>
      <c r="M24" s="12"/>
      <c r="N24" s="12"/>
    </row>
    <row r="25" spans="2:14" s="4" customFormat="1" ht="37.5" customHeight="1">
      <c r="B25" s="23" t="s">
        <v>108</v>
      </c>
      <c r="C25" s="16" t="s">
        <v>216</v>
      </c>
      <c r="D25" s="17" t="s">
        <v>203</v>
      </c>
      <c r="E25" s="16" t="s">
        <v>57</v>
      </c>
      <c r="F25" s="16" t="s">
        <v>52</v>
      </c>
      <c r="G25" s="54">
        <v>19</v>
      </c>
      <c r="H25" s="17">
        <v>116</v>
      </c>
      <c r="I25" s="17">
        <f t="shared" si="0"/>
        <v>135</v>
      </c>
      <c r="J25" s="24">
        <v>2</v>
      </c>
      <c r="K25" s="12"/>
      <c r="L25" s="12"/>
      <c r="M25" s="12"/>
      <c r="N25" s="12"/>
    </row>
    <row r="26" spans="2:14" s="4" customFormat="1" ht="20.25" customHeight="1">
      <c r="B26" s="23" t="s">
        <v>109</v>
      </c>
      <c r="C26" s="16" t="s">
        <v>120</v>
      </c>
      <c r="D26" s="19" t="s">
        <v>205</v>
      </c>
      <c r="E26" s="16" t="s">
        <v>121</v>
      </c>
      <c r="F26" s="16" t="s">
        <v>74</v>
      </c>
      <c r="G26" s="55"/>
      <c r="H26" s="17">
        <v>24</v>
      </c>
      <c r="I26" s="17">
        <f t="shared" si="0"/>
        <v>24</v>
      </c>
      <c r="J26" s="24"/>
      <c r="K26" s="12"/>
      <c r="L26" s="12"/>
      <c r="M26" s="12"/>
      <c r="N26" s="12"/>
    </row>
    <row r="27" spans="2:14" s="1" customFormat="1" ht="39.75" customHeight="1">
      <c r="B27" s="23" t="s">
        <v>110</v>
      </c>
      <c r="C27" s="16" t="s">
        <v>17</v>
      </c>
      <c r="D27" s="17" t="s">
        <v>206</v>
      </c>
      <c r="E27" s="18" t="s">
        <v>236</v>
      </c>
      <c r="F27" s="16" t="s">
        <v>18</v>
      </c>
      <c r="G27" s="54">
        <v>25</v>
      </c>
      <c r="H27" s="17">
        <v>118</v>
      </c>
      <c r="I27" s="17">
        <f t="shared" si="0"/>
        <v>143</v>
      </c>
      <c r="J27" s="24">
        <v>1</v>
      </c>
      <c r="K27" s="12"/>
      <c r="L27" s="12"/>
      <c r="M27" s="12"/>
      <c r="N27" s="12"/>
    </row>
    <row r="28" spans="2:14" s="1" customFormat="1" ht="41.25" customHeight="1">
      <c r="B28" s="23" t="s">
        <v>111</v>
      </c>
      <c r="C28" s="16" t="s">
        <v>19</v>
      </c>
      <c r="D28" s="17" t="s">
        <v>207</v>
      </c>
      <c r="E28" s="18" t="s">
        <v>236</v>
      </c>
      <c r="F28" s="16" t="s">
        <v>18</v>
      </c>
      <c r="G28" s="54">
        <v>22</v>
      </c>
      <c r="H28" s="17">
        <v>85</v>
      </c>
      <c r="I28" s="17">
        <f t="shared" si="0"/>
        <v>107</v>
      </c>
      <c r="J28" s="24">
        <v>3</v>
      </c>
      <c r="K28" s="12"/>
      <c r="L28" s="12"/>
      <c r="M28" s="12"/>
      <c r="N28" s="12"/>
    </row>
    <row r="29" spans="2:14" s="1" customFormat="1" ht="38.25" customHeight="1">
      <c r="B29" s="23" t="s">
        <v>112</v>
      </c>
      <c r="C29" s="16" t="s">
        <v>48</v>
      </c>
      <c r="D29" s="17" t="s">
        <v>208</v>
      </c>
      <c r="E29" s="16" t="s">
        <v>47</v>
      </c>
      <c r="F29" s="16" t="s">
        <v>44</v>
      </c>
      <c r="G29" s="54">
        <v>25</v>
      </c>
      <c r="H29" s="17">
        <v>68</v>
      </c>
      <c r="I29" s="17">
        <f t="shared" si="0"/>
        <v>93</v>
      </c>
      <c r="J29" s="24"/>
      <c r="K29" s="12"/>
      <c r="L29" s="12"/>
      <c r="M29" s="12"/>
      <c r="N29" s="12"/>
    </row>
    <row r="30" spans="2:14" s="1" customFormat="1" ht="42" customHeight="1">
      <c r="B30" s="23" t="s">
        <v>113</v>
      </c>
      <c r="C30" s="16" t="s">
        <v>64</v>
      </c>
      <c r="D30" s="17" t="s">
        <v>204</v>
      </c>
      <c r="E30" s="16" t="s">
        <v>65</v>
      </c>
      <c r="F30" s="16" t="s">
        <v>63</v>
      </c>
      <c r="G30" s="54">
        <v>30</v>
      </c>
      <c r="H30" s="17">
        <v>77</v>
      </c>
      <c r="I30" s="17">
        <f t="shared" si="0"/>
        <v>107</v>
      </c>
      <c r="J30" s="24">
        <v>3</v>
      </c>
      <c r="K30" s="12"/>
      <c r="L30" s="12"/>
      <c r="M30" s="12"/>
      <c r="N30" s="12"/>
    </row>
    <row r="31" spans="2:14" s="1" customFormat="1" ht="39" customHeight="1">
      <c r="B31" s="23" t="s">
        <v>114</v>
      </c>
      <c r="C31" s="16" t="s">
        <v>209</v>
      </c>
      <c r="D31" s="17" t="s">
        <v>210</v>
      </c>
      <c r="E31" s="16" t="s">
        <v>191</v>
      </c>
      <c r="F31" s="16" t="s">
        <v>140</v>
      </c>
      <c r="G31" s="54">
        <v>27</v>
      </c>
      <c r="H31" s="17">
        <v>38</v>
      </c>
      <c r="I31" s="17">
        <f t="shared" si="0"/>
        <v>65</v>
      </c>
      <c r="J31" s="24"/>
      <c r="K31" s="12"/>
      <c r="L31" s="12"/>
      <c r="M31" s="12"/>
      <c r="N31" s="12"/>
    </row>
    <row r="32" spans="2:14" s="1" customFormat="1" ht="39" customHeight="1">
      <c r="B32" s="23" t="s">
        <v>115</v>
      </c>
      <c r="C32" s="16" t="s">
        <v>211</v>
      </c>
      <c r="D32" s="17" t="s">
        <v>212</v>
      </c>
      <c r="E32" s="16" t="s">
        <v>191</v>
      </c>
      <c r="F32" s="16" t="s">
        <v>140</v>
      </c>
      <c r="G32" s="54">
        <v>22</v>
      </c>
      <c r="H32" s="17">
        <v>101</v>
      </c>
      <c r="I32" s="17">
        <f t="shared" si="0"/>
        <v>123</v>
      </c>
      <c r="J32" s="24">
        <v>2</v>
      </c>
      <c r="K32" s="12"/>
      <c r="L32" s="12"/>
      <c r="M32" s="12"/>
      <c r="N32" s="12"/>
    </row>
    <row r="33" spans="2:14" s="1" customFormat="1" ht="24.75" customHeight="1">
      <c r="B33" s="23" t="s">
        <v>116</v>
      </c>
      <c r="C33" s="16" t="s">
        <v>126</v>
      </c>
      <c r="D33" s="17" t="s">
        <v>213</v>
      </c>
      <c r="E33" s="16" t="s">
        <v>127</v>
      </c>
      <c r="F33" s="16" t="s">
        <v>74</v>
      </c>
      <c r="G33" s="54">
        <v>29</v>
      </c>
      <c r="H33" s="17">
        <v>49</v>
      </c>
      <c r="I33" s="17">
        <f t="shared" si="0"/>
        <v>78</v>
      </c>
      <c r="J33" s="24"/>
      <c r="K33" s="12"/>
      <c r="L33" s="12"/>
      <c r="M33" s="12"/>
      <c r="N33" s="12"/>
    </row>
    <row r="34" spans="2:14" s="1" customFormat="1" ht="27" customHeight="1">
      <c r="B34" s="23" t="s">
        <v>117</v>
      </c>
      <c r="C34" s="16" t="s">
        <v>49</v>
      </c>
      <c r="D34" s="17" t="s">
        <v>214</v>
      </c>
      <c r="E34" s="16" t="s">
        <v>237</v>
      </c>
      <c r="F34" s="16" t="s">
        <v>44</v>
      </c>
      <c r="G34" s="54">
        <v>22</v>
      </c>
      <c r="H34" s="17">
        <v>91</v>
      </c>
      <c r="I34" s="17">
        <f t="shared" si="0"/>
        <v>113</v>
      </c>
      <c r="J34" s="24">
        <v>3</v>
      </c>
      <c r="K34" s="12"/>
      <c r="L34" s="12"/>
      <c r="M34" s="12"/>
      <c r="N34" s="12"/>
    </row>
    <row r="35" spans="2:14" s="1" customFormat="1" ht="60" customHeight="1">
      <c r="B35" s="23" t="s">
        <v>118</v>
      </c>
      <c r="C35" s="16" t="s">
        <v>83</v>
      </c>
      <c r="D35" s="17" t="s">
        <v>215</v>
      </c>
      <c r="E35" s="16" t="s">
        <v>84</v>
      </c>
      <c r="F35" s="16" t="s">
        <v>77</v>
      </c>
      <c r="G35" s="55"/>
      <c r="H35" s="17">
        <v>34</v>
      </c>
      <c r="I35" s="17">
        <f t="shared" si="0"/>
        <v>34</v>
      </c>
      <c r="J35" s="24"/>
      <c r="K35" s="12"/>
      <c r="L35" s="12"/>
      <c r="M35" s="12"/>
      <c r="N35" s="12"/>
    </row>
    <row r="36" spans="2:14" s="1" customFormat="1" ht="39" customHeight="1">
      <c r="B36" s="23" t="s">
        <v>119</v>
      </c>
      <c r="C36" s="16" t="s">
        <v>10</v>
      </c>
      <c r="D36" s="17" t="s">
        <v>231</v>
      </c>
      <c r="E36" s="16" t="s">
        <v>138</v>
      </c>
      <c r="F36" s="16" t="s">
        <v>5</v>
      </c>
      <c r="G36" s="54">
        <v>22</v>
      </c>
      <c r="H36" s="17">
        <v>104</v>
      </c>
      <c r="I36" s="17">
        <f t="shared" si="0"/>
        <v>126</v>
      </c>
      <c r="J36" s="24">
        <v>2</v>
      </c>
      <c r="K36" s="12"/>
      <c r="L36" s="12"/>
      <c r="M36" s="12"/>
      <c r="N36" s="12"/>
    </row>
    <row r="37" spans="2:14" s="1" customFormat="1" ht="75.75" customHeight="1">
      <c r="B37" s="23" t="s">
        <v>124</v>
      </c>
      <c r="C37" s="16" t="s">
        <v>24</v>
      </c>
      <c r="D37" s="17" t="s">
        <v>217</v>
      </c>
      <c r="E37" s="16" t="s">
        <v>234</v>
      </c>
      <c r="F37" s="16" t="s">
        <v>18</v>
      </c>
      <c r="G37" s="54">
        <v>20</v>
      </c>
      <c r="H37" s="17">
        <v>40</v>
      </c>
      <c r="I37" s="17">
        <f t="shared" si="0"/>
        <v>60</v>
      </c>
      <c r="J37" s="24"/>
      <c r="K37" s="12"/>
      <c r="L37" s="12"/>
      <c r="M37" s="12"/>
      <c r="N37" s="12"/>
    </row>
    <row r="38" spans="2:14" s="1" customFormat="1" ht="76.5" customHeight="1" thickBot="1">
      <c r="B38" s="25" t="s">
        <v>125</v>
      </c>
      <c r="C38" s="26" t="s">
        <v>71</v>
      </c>
      <c r="D38" s="27" t="s">
        <v>218</v>
      </c>
      <c r="E38" s="26" t="s">
        <v>72</v>
      </c>
      <c r="F38" s="26" t="s">
        <v>68</v>
      </c>
      <c r="G38" s="56">
        <v>27</v>
      </c>
      <c r="H38" s="27">
        <v>57</v>
      </c>
      <c r="I38" s="27">
        <f t="shared" si="0"/>
        <v>84</v>
      </c>
      <c r="J38" s="28"/>
      <c r="K38" s="12"/>
      <c r="L38" s="12"/>
      <c r="M38" s="12"/>
      <c r="N38" s="12"/>
    </row>
    <row r="77" ht="18.75">
      <c r="B77" s="2"/>
    </row>
    <row r="78" ht="18.75">
      <c r="B78" s="2"/>
    </row>
  </sheetData>
  <sheetProtection/>
  <mergeCells count="1">
    <mergeCell ref="B3:H3"/>
  </mergeCells>
  <printOptions/>
  <pageMargins left="0.19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24"/>
  <sheetViews>
    <sheetView zoomScalePageLayoutView="0" workbookViewId="0" topLeftCell="A1">
      <selection activeCell="B4" sqref="B4:J4"/>
    </sheetView>
  </sheetViews>
  <sheetFormatPr defaultColWidth="9.140625" defaultRowHeight="15"/>
  <cols>
    <col min="2" max="2" width="6.00390625" style="0" customWidth="1"/>
    <col min="3" max="3" width="37.140625" style="0" customWidth="1"/>
    <col min="4" max="4" width="39.8515625" style="0" customWidth="1"/>
    <col min="5" max="5" width="32.57421875" style="0" customWidth="1"/>
    <col min="6" max="6" width="21.00390625" style="0" customWidth="1"/>
    <col min="7" max="7" width="12.7109375" style="15" customWidth="1"/>
    <col min="8" max="19" width="12.7109375" style="0" customWidth="1"/>
  </cols>
  <sheetData>
    <row r="4" spans="2:10" s="6" customFormat="1" ht="24" customHeight="1">
      <c r="B4" s="61" t="s">
        <v>239</v>
      </c>
      <c r="C4" s="61"/>
      <c r="D4" s="61"/>
      <c r="E4" s="61"/>
      <c r="F4" s="61"/>
      <c r="G4" s="61"/>
      <c r="H4" s="61"/>
      <c r="I4" s="61"/>
      <c r="J4" s="61"/>
    </row>
    <row r="5" s="6" customFormat="1" ht="16.5" thickBot="1">
      <c r="E5" s="50" t="s">
        <v>241</v>
      </c>
    </row>
    <row r="6" spans="2:19" s="1" customFormat="1" ht="78.75" customHeight="1">
      <c r="B6" s="29" t="s">
        <v>0</v>
      </c>
      <c r="C6" s="21" t="s">
        <v>1</v>
      </c>
      <c r="D6" s="21" t="s">
        <v>142</v>
      </c>
      <c r="E6" s="21" t="s">
        <v>2</v>
      </c>
      <c r="F6" s="21" t="s">
        <v>3</v>
      </c>
      <c r="G6" s="21" t="s">
        <v>224</v>
      </c>
      <c r="H6" s="21" t="s">
        <v>228</v>
      </c>
      <c r="I6" s="21" t="s">
        <v>226</v>
      </c>
      <c r="J6" s="22" t="s">
        <v>225</v>
      </c>
      <c r="K6" s="8"/>
      <c r="L6" s="8"/>
      <c r="M6" s="8"/>
      <c r="N6" s="8"/>
      <c r="O6" s="8"/>
      <c r="P6" s="8"/>
      <c r="Q6" s="8"/>
      <c r="R6" s="8"/>
      <c r="S6" s="8"/>
    </row>
    <row r="7" spans="2:19" s="1" customFormat="1" ht="42" customHeight="1">
      <c r="B7" s="30">
        <v>1</v>
      </c>
      <c r="C7" s="16" t="s">
        <v>13</v>
      </c>
      <c r="D7" s="16" t="s">
        <v>164</v>
      </c>
      <c r="E7" s="16" t="s">
        <v>243</v>
      </c>
      <c r="F7" s="16" t="s">
        <v>14</v>
      </c>
      <c r="G7" s="51">
        <v>25</v>
      </c>
      <c r="H7" s="16">
        <v>74</v>
      </c>
      <c r="I7" s="16">
        <f aca="true" t="shared" si="0" ref="I7:I24">SUM(G7:H7)</f>
        <v>99</v>
      </c>
      <c r="J7" s="31">
        <v>3</v>
      </c>
      <c r="K7" s="8"/>
      <c r="L7" s="8"/>
      <c r="M7" s="8"/>
      <c r="N7" s="8"/>
      <c r="O7" s="8"/>
      <c r="P7" s="8"/>
      <c r="Q7" s="8"/>
      <c r="R7" s="8"/>
      <c r="S7" s="8"/>
    </row>
    <row r="8" spans="2:19" s="1" customFormat="1" ht="42.75" customHeight="1">
      <c r="B8" s="30">
        <v>2</v>
      </c>
      <c r="C8" s="16" t="s">
        <v>61</v>
      </c>
      <c r="D8" s="16" t="s">
        <v>165</v>
      </c>
      <c r="E8" s="16" t="s">
        <v>62</v>
      </c>
      <c r="F8" s="16" t="s">
        <v>63</v>
      </c>
      <c r="G8" s="51">
        <v>24</v>
      </c>
      <c r="H8" s="16">
        <v>66</v>
      </c>
      <c r="I8" s="16">
        <f t="shared" si="0"/>
        <v>90</v>
      </c>
      <c r="J8" s="31"/>
      <c r="K8" s="8"/>
      <c r="L8" s="8"/>
      <c r="M8" s="8"/>
      <c r="N8" s="8"/>
      <c r="O8" s="8"/>
      <c r="P8" s="8"/>
      <c r="Q8" s="8"/>
      <c r="R8" s="8"/>
      <c r="S8" s="8"/>
    </row>
    <row r="9" spans="2:19" s="1" customFormat="1" ht="30.75" customHeight="1">
      <c r="B9" s="30">
        <v>3</v>
      </c>
      <c r="C9" s="16" t="s">
        <v>128</v>
      </c>
      <c r="D9" s="16" t="s">
        <v>166</v>
      </c>
      <c r="E9" s="16" t="s">
        <v>129</v>
      </c>
      <c r="F9" s="16" t="s">
        <v>74</v>
      </c>
      <c r="G9" s="51">
        <v>20</v>
      </c>
      <c r="H9" s="16">
        <v>74.25</v>
      </c>
      <c r="I9" s="16">
        <f t="shared" si="0"/>
        <v>94.25</v>
      </c>
      <c r="J9" s="31"/>
      <c r="K9" s="8"/>
      <c r="L9" s="8"/>
      <c r="M9" s="8"/>
      <c r="N9" s="8"/>
      <c r="O9" s="8"/>
      <c r="P9" s="8"/>
      <c r="Q9" s="8"/>
      <c r="R9" s="8"/>
      <c r="S9" s="8"/>
    </row>
    <row r="10" spans="2:19" s="1" customFormat="1" ht="44.25" customHeight="1">
      <c r="B10" s="30">
        <v>4</v>
      </c>
      <c r="C10" s="16" t="s">
        <v>6</v>
      </c>
      <c r="D10" s="16" t="s">
        <v>167</v>
      </c>
      <c r="E10" s="16" t="s">
        <v>7</v>
      </c>
      <c r="F10" s="16" t="s">
        <v>5</v>
      </c>
      <c r="G10" s="51">
        <v>23</v>
      </c>
      <c r="H10" s="16">
        <v>61</v>
      </c>
      <c r="I10" s="16">
        <f t="shared" si="0"/>
        <v>84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2:19" s="1" customFormat="1" ht="98.25" customHeight="1">
      <c r="B11" s="30">
        <v>5</v>
      </c>
      <c r="C11" s="16" t="s">
        <v>53</v>
      </c>
      <c r="D11" s="16" t="s">
        <v>223</v>
      </c>
      <c r="E11" s="16" t="s">
        <v>54</v>
      </c>
      <c r="F11" s="16" t="s">
        <v>52</v>
      </c>
      <c r="G11" s="51">
        <v>26</v>
      </c>
      <c r="H11" s="16">
        <v>82.25</v>
      </c>
      <c r="I11" s="16">
        <f t="shared" si="0"/>
        <v>108.25</v>
      </c>
      <c r="J11" s="31">
        <v>2</v>
      </c>
      <c r="K11" s="8"/>
      <c r="L11" s="8"/>
      <c r="M11" s="8"/>
      <c r="N11" s="8"/>
      <c r="O11" s="8"/>
      <c r="P11" s="8"/>
      <c r="Q11" s="8"/>
      <c r="R11" s="8"/>
      <c r="S11" s="8"/>
    </row>
    <row r="12" spans="2:19" s="1" customFormat="1" ht="42.75" customHeight="1">
      <c r="B12" s="30">
        <v>6</v>
      </c>
      <c r="C12" s="16" t="s">
        <v>168</v>
      </c>
      <c r="D12" s="16" t="s">
        <v>169</v>
      </c>
      <c r="E12" s="16" t="s">
        <v>130</v>
      </c>
      <c r="F12" s="16" t="s">
        <v>74</v>
      </c>
      <c r="G12" s="52"/>
      <c r="H12" s="16">
        <v>20</v>
      </c>
      <c r="I12" s="16">
        <f t="shared" si="0"/>
        <v>20</v>
      </c>
      <c r="J12" s="31"/>
      <c r="K12" s="8"/>
      <c r="L12" s="8"/>
      <c r="M12" s="8"/>
      <c r="N12" s="8"/>
      <c r="O12" s="8"/>
      <c r="P12" s="8"/>
      <c r="Q12" s="8"/>
      <c r="R12" s="8"/>
      <c r="S12" s="8"/>
    </row>
    <row r="13" spans="2:19" s="1" customFormat="1" ht="60.75" customHeight="1">
      <c r="B13" s="30">
        <v>7</v>
      </c>
      <c r="C13" s="16" t="s">
        <v>56</v>
      </c>
      <c r="D13" s="16" t="s">
        <v>181</v>
      </c>
      <c r="E13" s="16" t="s">
        <v>244</v>
      </c>
      <c r="F13" s="16" t="s">
        <v>52</v>
      </c>
      <c r="G13" s="51">
        <v>26</v>
      </c>
      <c r="H13" s="16">
        <v>61.5</v>
      </c>
      <c r="I13" s="16">
        <f t="shared" si="0"/>
        <v>87.5</v>
      </c>
      <c r="J13" s="31"/>
      <c r="K13" s="8"/>
      <c r="L13" s="8"/>
      <c r="M13" s="8"/>
      <c r="N13" s="8"/>
      <c r="O13" s="8"/>
      <c r="P13" s="8"/>
      <c r="Q13" s="8"/>
      <c r="R13" s="8"/>
      <c r="S13" s="8"/>
    </row>
    <row r="14" spans="2:19" s="1" customFormat="1" ht="102.75" customHeight="1">
      <c r="B14" s="30">
        <v>8</v>
      </c>
      <c r="C14" s="16" t="s">
        <v>78</v>
      </c>
      <c r="D14" s="16" t="s">
        <v>170</v>
      </c>
      <c r="E14" s="16" t="s">
        <v>79</v>
      </c>
      <c r="F14" s="16" t="s">
        <v>77</v>
      </c>
      <c r="G14" s="51">
        <v>20</v>
      </c>
      <c r="H14" s="16">
        <v>83</v>
      </c>
      <c r="I14" s="16">
        <f t="shared" si="0"/>
        <v>103</v>
      </c>
      <c r="J14" s="31">
        <v>3</v>
      </c>
      <c r="K14" s="8"/>
      <c r="L14" s="8"/>
      <c r="M14" s="8"/>
      <c r="N14" s="8"/>
      <c r="O14" s="8"/>
      <c r="P14" s="8"/>
      <c r="Q14" s="8"/>
      <c r="R14" s="8"/>
      <c r="S14" s="8"/>
    </row>
    <row r="15" spans="2:19" s="1" customFormat="1" ht="27" customHeight="1">
      <c r="B15" s="30">
        <v>9</v>
      </c>
      <c r="C15" s="16" t="s">
        <v>50</v>
      </c>
      <c r="D15" s="16" t="s">
        <v>171</v>
      </c>
      <c r="E15" s="16" t="s">
        <v>51</v>
      </c>
      <c r="F15" s="16" t="s">
        <v>52</v>
      </c>
      <c r="G15" s="51">
        <v>22</v>
      </c>
      <c r="H15" s="16">
        <v>80</v>
      </c>
      <c r="I15" s="16">
        <f t="shared" si="0"/>
        <v>102</v>
      </c>
      <c r="J15" s="31">
        <v>3</v>
      </c>
      <c r="K15" s="8"/>
      <c r="L15" s="8"/>
      <c r="M15" s="8"/>
      <c r="N15" s="8"/>
      <c r="O15" s="8"/>
      <c r="P15" s="8"/>
      <c r="Q15" s="8"/>
      <c r="R15" s="8"/>
      <c r="S15" s="8"/>
    </row>
    <row r="16" spans="2:19" s="1" customFormat="1" ht="99.75" customHeight="1">
      <c r="B16" s="30">
        <v>10</v>
      </c>
      <c r="C16" s="16" t="s">
        <v>26</v>
      </c>
      <c r="D16" s="16" t="s">
        <v>222</v>
      </c>
      <c r="E16" s="16" t="s">
        <v>27</v>
      </c>
      <c r="F16" s="16" t="s">
        <v>18</v>
      </c>
      <c r="G16" s="51">
        <v>26</v>
      </c>
      <c r="H16" s="16">
        <v>94</v>
      </c>
      <c r="I16" s="16">
        <f t="shared" si="0"/>
        <v>120</v>
      </c>
      <c r="J16" s="31">
        <v>1</v>
      </c>
      <c r="K16" s="8"/>
      <c r="L16" s="8"/>
      <c r="M16" s="8"/>
      <c r="N16" s="8"/>
      <c r="O16" s="8"/>
      <c r="P16" s="8"/>
      <c r="Q16" s="8"/>
      <c r="R16" s="8"/>
      <c r="S16" s="8"/>
    </row>
    <row r="17" spans="2:19" s="1" customFormat="1" ht="63" customHeight="1">
      <c r="B17" s="30">
        <v>11</v>
      </c>
      <c r="C17" s="16" t="s">
        <v>28</v>
      </c>
      <c r="D17" s="16" t="s">
        <v>172</v>
      </c>
      <c r="E17" s="16" t="s">
        <v>242</v>
      </c>
      <c r="F17" s="16" t="s">
        <v>18</v>
      </c>
      <c r="G17" s="51">
        <v>25</v>
      </c>
      <c r="H17" s="16">
        <v>69.5</v>
      </c>
      <c r="I17" s="16">
        <f t="shared" si="0"/>
        <v>94.5</v>
      </c>
      <c r="J17" s="31"/>
      <c r="K17" s="8"/>
      <c r="L17" s="8"/>
      <c r="M17" s="8"/>
      <c r="N17" s="8"/>
      <c r="O17" s="8"/>
      <c r="P17" s="8"/>
      <c r="Q17" s="8"/>
      <c r="R17" s="8"/>
      <c r="S17" s="8"/>
    </row>
    <row r="18" spans="2:19" s="1" customFormat="1" ht="27" customHeight="1">
      <c r="B18" s="30">
        <v>12</v>
      </c>
      <c r="C18" s="16" t="s">
        <v>46</v>
      </c>
      <c r="D18" s="16" t="s">
        <v>173</v>
      </c>
      <c r="E18" s="16" t="s">
        <v>47</v>
      </c>
      <c r="F18" s="16" t="s">
        <v>44</v>
      </c>
      <c r="G18" s="51">
        <v>27</v>
      </c>
      <c r="H18" s="16">
        <v>79.75</v>
      </c>
      <c r="I18" s="16">
        <f t="shared" si="0"/>
        <v>106.75</v>
      </c>
      <c r="J18" s="31">
        <v>3</v>
      </c>
      <c r="K18" s="8"/>
      <c r="L18" s="8"/>
      <c r="M18" s="8"/>
      <c r="N18" s="8"/>
      <c r="O18" s="8"/>
      <c r="P18" s="8"/>
      <c r="Q18" s="8"/>
      <c r="R18" s="8"/>
      <c r="S18" s="8"/>
    </row>
    <row r="19" spans="2:19" s="1" customFormat="1" ht="55.5" customHeight="1">
      <c r="B19" s="30">
        <v>13</v>
      </c>
      <c r="C19" s="16" t="s">
        <v>45</v>
      </c>
      <c r="D19" s="16" t="s">
        <v>174</v>
      </c>
      <c r="E19" s="16" t="s">
        <v>43</v>
      </c>
      <c r="F19" s="16" t="s">
        <v>44</v>
      </c>
      <c r="G19" s="51">
        <v>24</v>
      </c>
      <c r="H19" s="16">
        <v>69.25</v>
      </c>
      <c r="I19" s="16">
        <f t="shared" si="0"/>
        <v>93.25</v>
      </c>
      <c r="J19" s="31"/>
      <c r="K19" s="8"/>
      <c r="L19" s="8"/>
      <c r="M19" s="8"/>
      <c r="N19" s="8"/>
      <c r="O19" s="8"/>
      <c r="P19" s="8"/>
      <c r="Q19" s="8"/>
      <c r="R19" s="8"/>
      <c r="S19" s="8"/>
    </row>
    <row r="20" spans="2:19" s="1" customFormat="1" ht="39.75" customHeight="1">
      <c r="B20" s="30">
        <v>14</v>
      </c>
      <c r="C20" s="16" t="s">
        <v>29</v>
      </c>
      <c r="D20" s="16" t="s">
        <v>175</v>
      </c>
      <c r="E20" s="16" t="s">
        <v>30</v>
      </c>
      <c r="F20" s="16" t="s">
        <v>18</v>
      </c>
      <c r="G20" s="51">
        <v>21</v>
      </c>
      <c r="H20" s="16">
        <v>94</v>
      </c>
      <c r="I20" s="16">
        <f t="shared" si="0"/>
        <v>115</v>
      </c>
      <c r="J20" s="31">
        <v>2</v>
      </c>
      <c r="K20" s="8"/>
      <c r="L20" s="8"/>
      <c r="M20" s="8"/>
      <c r="N20" s="8"/>
      <c r="O20" s="8"/>
      <c r="P20" s="8"/>
      <c r="Q20" s="8"/>
      <c r="R20" s="8"/>
      <c r="S20" s="8"/>
    </row>
    <row r="21" spans="2:19" s="1" customFormat="1" ht="37.5" customHeight="1">
      <c r="B21" s="30">
        <v>15</v>
      </c>
      <c r="C21" s="16" t="s">
        <v>31</v>
      </c>
      <c r="D21" s="16" t="s">
        <v>176</v>
      </c>
      <c r="E21" s="16" t="s">
        <v>21</v>
      </c>
      <c r="F21" s="16" t="s">
        <v>18</v>
      </c>
      <c r="G21" s="51">
        <v>22</v>
      </c>
      <c r="H21" s="16">
        <v>88.5</v>
      </c>
      <c r="I21" s="16">
        <f t="shared" si="0"/>
        <v>110.5</v>
      </c>
      <c r="J21" s="31">
        <v>2</v>
      </c>
      <c r="K21" s="8"/>
      <c r="L21" s="8"/>
      <c r="M21" s="8"/>
      <c r="N21" s="8"/>
      <c r="O21" s="8"/>
      <c r="P21" s="8"/>
      <c r="Q21" s="8"/>
      <c r="R21" s="8"/>
      <c r="S21" s="8"/>
    </row>
    <row r="22" spans="2:19" s="1" customFormat="1" ht="39" customHeight="1">
      <c r="B22" s="30">
        <v>16</v>
      </c>
      <c r="C22" s="16" t="s">
        <v>66</v>
      </c>
      <c r="D22" s="16" t="s">
        <v>177</v>
      </c>
      <c r="E22" s="16" t="s">
        <v>67</v>
      </c>
      <c r="F22" s="16" t="s">
        <v>68</v>
      </c>
      <c r="G22" s="51">
        <v>26</v>
      </c>
      <c r="H22" s="16">
        <v>68.75</v>
      </c>
      <c r="I22" s="16">
        <f t="shared" si="0"/>
        <v>94.75</v>
      </c>
      <c r="J22" s="31"/>
      <c r="K22" s="8"/>
      <c r="L22" s="8"/>
      <c r="M22" s="8"/>
      <c r="N22" s="8"/>
      <c r="O22" s="8"/>
      <c r="P22" s="8"/>
      <c r="Q22" s="8"/>
      <c r="R22" s="8"/>
      <c r="S22" s="8"/>
    </row>
    <row r="23" spans="2:19" s="1" customFormat="1" ht="42" customHeight="1">
      <c r="B23" s="30">
        <v>17</v>
      </c>
      <c r="C23" s="16" t="s">
        <v>55</v>
      </c>
      <c r="D23" s="16" t="s">
        <v>178</v>
      </c>
      <c r="E23" s="16" t="s">
        <v>244</v>
      </c>
      <c r="F23" s="16" t="s">
        <v>52</v>
      </c>
      <c r="G23" s="51">
        <v>26</v>
      </c>
      <c r="H23" s="16">
        <v>56.5</v>
      </c>
      <c r="I23" s="16">
        <f t="shared" si="0"/>
        <v>82.5</v>
      </c>
      <c r="J23" s="31"/>
      <c r="K23" s="8"/>
      <c r="L23" s="8"/>
      <c r="M23" s="8"/>
      <c r="N23" s="8"/>
      <c r="O23" s="8"/>
      <c r="P23" s="8"/>
      <c r="Q23" s="8"/>
      <c r="R23" s="8"/>
      <c r="S23" s="8"/>
    </row>
    <row r="24" spans="2:19" s="1" customFormat="1" ht="81" customHeight="1" thickBot="1">
      <c r="B24" s="32">
        <v>18</v>
      </c>
      <c r="C24" s="26" t="s">
        <v>80</v>
      </c>
      <c r="D24" s="26" t="s">
        <v>179</v>
      </c>
      <c r="E24" s="26" t="s">
        <v>79</v>
      </c>
      <c r="F24" s="26" t="s">
        <v>77</v>
      </c>
      <c r="G24" s="53">
        <v>21</v>
      </c>
      <c r="H24" s="26">
        <v>72.25</v>
      </c>
      <c r="I24" s="26">
        <f t="shared" si="0"/>
        <v>93.25</v>
      </c>
      <c r="J24" s="33"/>
      <c r="K24" s="8"/>
      <c r="L24" s="8"/>
      <c r="M24" s="8"/>
      <c r="N24" s="8"/>
      <c r="O24" s="8"/>
      <c r="P24" s="8"/>
      <c r="Q24" s="8"/>
      <c r="R24" s="8"/>
      <c r="S24" s="8"/>
    </row>
  </sheetData>
  <sheetProtection/>
  <mergeCells count="1">
    <mergeCell ref="B4:J4"/>
  </mergeCells>
  <printOptions/>
  <pageMargins left="0.17" right="0.17" top="0.7480314960629921" bottom="0.3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19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5.28125" style="0" customWidth="1"/>
    <col min="3" max="3" width="33.28125" style="0" customWidth="1"/>
    <col min="4" max="4" width="47.28125" style="0" customWidth="1"/>
    <col min="5" max="5" width="28.421875" style="0" customWidth="1"/>
    <col min="6" max="6" width="17.8515625" style="0" customWidth="1"/>
    <col min="7" max="7" width="16.140625" style="0" customWidth="1"/>
    <col min="8" max="8" width="7.00390625" style="0" customWidth="1"/>
  </cols>
  <sheetData>
    <row r="1" ht="14.25" customHeight="1"/>
    <row r="2" ht="14.25" customHeight="1"/>
    <row r="3" spans="2:7" s="48" customFormat="1" ht="24" customHeight="1">
      <c r="B3" s="61" t="s">
        <v>239</v>
      </c>
      <c r="C3" s="61"/>
      <c r="D3" s="61"/>
      <c r="E3" s="61"/>
      <c r="F3" s="61"/>
      <c r="G3" s="61"/>
    </row>
    <row r="4" s="48" customFormat="1" ht="18.75">
      <c r="D4" s="49" t="s">
        <v>240</v>
      </c>
    </row>
    <row r="5" s="6" customFormat="1" ht="16.5" thickBot="1"/>
    <row r="6" spans="2:17" s="15" customFormat="1" ht="51" customHeight="1">
      <c r="B6" s="36" t="s">
        <v>0</v>
      </c>
      <c r="C6" s="37" t="s">
        <v>1</v>
      </c>
      <c r="D6" s="38" t="s">
        <v>142</v>
      </c>
      <c r="E6" s="37" t="s">
        <v>2</v>
      </c>
      <c r="F6" s="37" t="s">
        <v>3</v>
      </c>
      <c r="G6" s="37" t="s">
        <v>228</v>
      </c>
      <c r="H6" s="39" t="s">
        <v>225</v>
      </c>
      <c r="I6" s="13"/>
      <c r="J6" s="13"/>
      <c r="K6" s="13"/>
      <c r="L6" s="13"/>
      <c r="M6" s="13"/>
      <c r="N6" s="13"/>
      <c r="O6" s="13"/>
      <c r="P6" s="13"/>
      <c r="Q6" s="13"/>
    </row>
    <row r="7" spans="2:17" s="6" customFormat="1" ht="39.75" customHeight="1">
      <c r="B7" s="40">
        <v>1</v>
      </c>
      <c r="C7" s="34" t="s">
        <v>4</v>
      </c>
      <c r="D7" s="35" t="s">
        <v>152</v>
      </c>
      <c r="E7" s="34" t="s">
        <v>100</v>
      </c>
      <c r="F7" s="34" t="s">
        <v>5</v>
      </c>
      <c r="G7" s="7">
        <v>87.25</v>
      </c>
      <c r="H7" s="41"/>
      <c r="I7" s="11"/>
      <c r="J7" s="11"/>
      <c r="K7" s="11"/>
      <c r="L7" s="11"/>
      <c r="M7" s="11"/>
      <c r="N7" s="11"/>
      <c r="O7" s="11"/>
      <c r="P7" s="11"/>
      <c r="Q7" s="11"/>
    </row>
    <row r="8" spans="2:17" s="6" customFormat="1" ht="62.25" customHeight="1">
      <c r="B8" s="40">
        <v>2</v>
      </c>
      <c r="C8" s="34" t="s">
        <v>33</v>
      </c>
      <c r="D8" s="35" t="s">
        <v>227</v>
      </c>
      <c r="E8" s="34" t="s">
        <v>34</v>
      </c>
      <c r="F8" s="34" t="s">
        <v>18</v>
      </c>
      <c r="G8" s="7">
        <v>90.5</v>
      </c>
      <c r="H8" s="41">
        <v>3</v>
      </c>
      <c r="I8" s="11"/>
      <c r="J8" s="11"/>
      <c r="K8" s="11"/>
      <c r="L8" s="11"/>
      <c r="M8" s="11"/>
      <c r="N8" s="11"/>
      <c r="O8" s="11"/>
      <c r="P8" s="11"/>
      <c r="Q8" s="11"/>
    </row>
    <row r="9" spans="2:17" s="6" customFormat="1" ht="37.5" customHeight="1">
      <c r="B9" s="40">
        <v>3</v>
      </c>
      <c r="C9" s="34" t="s">
        <v>99</v>
      </c>
      <c r="D9" s="35" t="s">
        <v>153</v>
      </c>
      <c r="E9" s="34" t="s">
        <v>43</v>
      </c>
      <c r="F9" s="34" t="s">
        <v>44</v>
      </c>
      <c r="G9" s="7">
        <v>92</v>
      </c>
      <c r="H9" s="41">
        <v>2</v>
      </c>
      <c r="I9" s="11"/>
      <c r="J9" s="11"/>
      <c r="K9" s="11"/>
      <c r="L9" s="11"/>
      <c r="M9" s="11"/>
      <c r="N9" s="11"/>
      <c r="O9" s="11"/>
      <c r="P9" s="11"/>
      <c r="Q9" s="11"/>
    </row>
    <row r="10" spans="2:17" s="6" customFormat="1" ht="36.75" customHeight="1">
      <c r="B10" s="40">
        <v>4</v>
      </c>
      <c r="C10" s="34" t="s">
        <v>133</v>
      </c>
      <c r="D10" s="35" t="s">
        <v>154</v>
      </c>
      <c r="E10" s="34" t="s">
        <v>130</v>
      </c>
      <c r="F10" s="34" t="s">
        <v>74</v>
      </c>
      <c r="G10" s="7">
        <v>20</v>
      </c>
      <c r="H10" s="41"/>
      <c r="I10" s="11"/>
      <c r="J10" s="11"/>
      <c r="K10" s="11"/>
      <c r="L10" s="11"/>
      <c r="M10" s="11"/>
      <c r="N10" s="11"/>
      <c r="O10" s="11"/>
      <c r="P10" s="11"/>
      <c r="Q10" s="11"/>
    </row>
    <row r="11" spans="2:17" s="6" customFormat="1" ht="30.75" customHeight="1">
      <c r="B11" s="40">
        <v>5</v>
      </c>
      <c r="C11" s="58" t="s">
        <v>37</v>
      </c>
      <c r="D11" s="59" t="s">
        <v>155</v>
      </c>
      <c r="E11" s="58" t="s">
        <v>36</v>
      </c>
      <c r="F11" s="34" t="s">
        <v>18</v>
      </c>
      <c r="G11" s="7">
        <v>86.25</v>
      </c>
      <c r="H11" s="41"/>
      <c r="I11" s="11"/>
      <c r="J11" s="11"/>
      <c r="K11" s="11"/>
      <c r="L11" s="11"/>
      <c r="M11" s="11"/>
      <c r="N11" s="11"/>
      <c r="O11" s="11"/>
      <c r="P11" s="11"/>
      <c r="Q11" s="11"/>
    </row>
    <row r="12" spans="2:17" s="6" customFormat="1" ht="24" customHeight="1">
      <c r="B12" s="40">
        <v>6</v>
      </c>
      <c r="C12" s="58" t="s">
        <v>156</v>
      </c>
      <c r="D12" s="59" t="s">
        <v>157</v>
      </c>
      <c r="E12" s="58" t="s">
        <v>34</v>
      </c>
      <c r="F12" s="34"/>
      <c r="G12" s="7">
        <v>87.6</v>
      </c>
      <c r="H12" s="41"/>
      <c r="I12" s="11"/>
      <c r="J12" s="11"/>
      <c r="K12" s="11"/>
      <c r="L12" s="11"/>
      <c r="M12" s="11"/>
      <c r="N12" s="11"/>
      <c r="O12" s="11"/>
      <c r="P12" s="11"/>
      <c r="Q12" s="11"/>
    </row>
    <row r="13" spans="2:17" s="6" customFormat="1" ht="25.5" customHeight="1">
      <c r="B13" s="40">
        <v>7</v>
      </c>
      <c r="C13" s="58" t="s">
        <v>8</v>
      </c>
      <c r="D13" s="59" t="s">
        <v>158</v>
      </c>
      <c r="E13" s="58" t="s">
        <v>229</v>
      </c>
      <c r="F13" s="34" t="s">
        <v>5</v>
      </c>
      <c r="G13" s="7">
        <v>89.25</v>
      </c>
      <c r="H13" s="41">
        <v>3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2:17" s="6" customFormat="1" ht="33" customHeight="1">
      <c r="B14" s="40">
        <v>8</v>
      </c>
      <c r="C14" s="58" t="s">
        <v>32</v>
      </c>
      <c r="D14" s="60" t="s">
        <v>159</v>
      </c>
      <c r="E14" s="58" t="s">
        <v>21</v>
      </c>
      <c r="F14" s="34" t="s">
        <v>18</v>
      </c>
      <c r="G14" s="7">
        <v>23</v>
      </c>
      <c r="H14" s="41"/>
      <c r="I14" s="11"/>
      <c r="J14" s="11"/>
      <c r="K14" s="11"/>
      <c r="L14" s="11"/>
      <c r="M14" s="11"/>
      <c r="N14" s="11"/>
      <c r="O14" s="11"/>
      <c r="P14" s="11"/>
      <c r="Q14" s="11"/>
    </row>
    <row r="15" spans="2:17" s="6" customFormat="1" ht="18" customHeight="1">
      <c r="B15" s="40">
        <v>9</v>
      </c>
      <c r="C15" s="58" t="s">
        <v>131</v>
      </c>
      <c r="D15" s="60" t="s">
        <v>160</v>
      </c>
      <c r="E15" s="58" t="s">
        <v>132</v>
      </c>
      <c r="F15" s="34" t="s">
        <v>74</v>
      </c>
      <c r="G15" s="7">
        <v>88</v>
      </c>
      <c r="H15" s="41">
        <v>3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2:17" s="6" customFormat="1" ht="31.5" customHeight="1">
      <c r="B16" s="40">
        <v>10</v>
      </c>
      <c r="C16" s="58" t="s">
        <v>98</v>
      </c>
      <c r="D16" s="59" t="s">
        <v>161</v>
      </c>
      <c r="E16" s="58" t="s">
        <v>43</v>
      </c>
      <c r="F16" s="34" t="s">
        <v>44</v>
      </c>
      <c r="G16" s="7">
        <v>96</v>
      </c>
      <c r="H16" s="41">
        <v>1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2:17" s="6" customFormat="1" ht="18" customHeight="1">
      <c r="B17" s="40">
        <v>11</v>
      </c>
      <c r="C17" s="58" t="s">
        <v>35</v>
      </c>
      <c r="D17" s="59" t="s">
        <v>162</v>
      </c>
      <c r="E17" s="58" t="s">
        <v>36</v>
      </c>
      <c r="F17" s="34" t="s">
        <v>18</v>
      </c>
      <c r="G17" s="7">
        <v>88</v>
      </c>
      <c r="H17" s="41">
        <v>3</v>
      </c>
      <c r="I17" s="11"/>
      <c r="J17" s="11"/>
      <c r="K17" s="11"/>
      <c r="L17" s="11"/>
      <c r="M17" s="11"/>
      <c r="N17" s="11"/>
      <c r="O17" s="11"/>
      <c r="P17" s="11"/>
      <c r="Q17" s="11"/>
    </row>
    <row r="18" spans="2:17" s="6" customFormat="1" ht="35.25" customHeight="1">
      <c r="B18" s="40">
        <v>12</v>
      </c>
      <c r="C18" s="34" t="s">
        <v>134</v>
      </c>
      <c r="D18" s="35" t="s">
        <v>163</v>
      </c>
      <c r="E18" s="34" t="s">
        <v>132</v>
      </c>
      <c r="F18" s="34" t="s">
        <v>74</v>
      </c>
      <c r="G18" s="7">
        <v>93.6</v>
      </c>
      <c r="H18" s="41">
        <v>2</v>
      </c>
      <c r="I18" s="11"/>
      <c r="J18" s="11"/>
      <c r="K18" s="11"/>
      <c r="L18" s="11"/>
      <c r="M18" s="11"/>
      <c r="N18" s="11"/>
      <c r="O18" s="11"/>
      <c r="P18" s="11"/>
      <c r="Q18" s="11"/>
    </row>
    <row r="19" spans="2:19" s="1" customFormat="1" ht="39" customHeight="1" thickBot="1">
      <c r="B19" s="32">
        <v>13</v>
      </c>
      <c r="C19" s="46" t="s">
        <v>75</v>
      </c>
      <c r="D19" s="46" t="s">
        <v>180</v>
      </c>
      <c r="E19" s="46" t="s">
        <v>76</v>
      </c>
      <c r="F19" s="46" t="s">
        <v>77</v>
      </c>
      <c r="G19" s="46">
        <v>20</v>
      </c>
      <c r="H19" s="5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="6" customFormat="1" ht="15.75"/>
    <row r="21" s="6" customFormat="1" ht="15.75"/>
  </sheetData>
  <sheetProtection/>
  <mergeCells count="1">
    <mergeCell ref="B3:G3"/>
  </mergeCells>
  <printOptions/>
  <pageMargins left="0.27" right="0.1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4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33.8515625" style="0" customWidth="1"/>
    <col min="4" max="4" width="48.7109375" style="0" customWidth="1"/>
    <col min="5" max="5" width="20.8515625" style="0" customWidth="1"/>
    <col min="6" max="6" width="17.421875" style="0" customWidth="1"/>
    <col min="7" max="7" width="14.421875" style="0" customWidth="1"/>
    <col min="8" max="21" width="6.140625" style="0" customWidth="1"/>
  </cols>
  <sheetData>
    <row r="1" ht="26.25" customHeight="1"/>
    <row r="2" spans="2:7" ht="26.25" customHeight="1">
      <c r="B2" s="61" t="s">
        <v>239</v>
      </c>
      <c r="C2" s="61"/>
      <c r="D2" s="61"/>
      <c r="E2" s="61"/>
      <c r="F2" s="61"/>
      <c r="G2" s="61"/>
    </row>
    <row r="3" spans="2:7" ht="26.25" customHeight="1">
      <c r="B3" s="61" t="s">
        <v>238</v>
      </c>
      <c r="C3" s="61"/>
      <c r="D3" s="61"/>
      <c r="E3" s="61"/>
      <c r="F3" s="61"/>
      <c r="G3" s="61"/>
    </row>
    <row r="4" ht="15.75" thickBot="1"/>
    <row r="5" spans="2:21" s="14" customFormat="1" ht="54.75" customHeight="1">
      <c r="B5" s="36" t="s">
        <v>0</v>
      </c>
      <c r="C5" s="37" t="s">
        <v>1</v>
      </c>
      <c r="D5" s="37" t="s">
        <v>142</v>
      </c>
      <c r="E5" s="37" t="s">
        <v>2</v>
      </c>
      <c r="F5" s="37" t="s">
        <v>3</v>
      </c>
      <c r="G5" s="37" t="s">
        <v>228</v>
      </c>
      <c r="H5" s="39" t="s">
        <v>225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 s="5" customFormat="1" ht="18" customHeight="1">
      <c r="B6" s="40">
        <v>1</v>
      </c>
      <c r="C6" s="34" t="s">
        <v>135</v>
      </c>
      <c r="D6" s="10" t="s">
        <v>143</v>
      </c>
      <c r="E6" s="34" t="s">
        <v>136</v>
      </c>
      <c r="F6" s="34" t="s">
        <v>74</v>
      </c>
      <c r="G6" s="10">
        <v>93.25</v>
      </c>
      <c r="H6" s="42">
        <v>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s="5" customFormat="1" ht="33.75" customHeight="1">
      <c r="B7" s="40">
        <v>2</v>
      </c>
      <c r="C7" s="34" t="s">
        <v>219</v>
      </c>
      <c r="D7" s="10" t="s">
        <v>220</v>
      </c>
      <c r="E7" s="34" t="s">
        <v>221</v>
      </c>
      <c r="F7" s="34" t="s">
        <v>63</v>
      </c>
      <c r="G7" s="10">
        <v>88.25</v>
      </c>
      <c r="H7" s="4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s="5" customFormat="1" ht="18" customHeight="1">
      <c r="B8" s="40">
        <v>3</v>
      </c>
      <c r="C8" s="34" t="s">
        <v>39</v>
      </c>
      <c r="D8" s="10" t="s">
        <v>144</v>
      </c>
      <c r="E8" s="34" t="s">
        <v>27</v>
      </c>
      <c r="F8" s="34" t="s">
        <v>18</v>
      </c>
      <c r="G8" s="10">
        <v>91</v>
      </c>
      <c r="H8" s="42">
        <v>3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s="5" customFormat="1" ht="18" customHeight="1">
      <c r="B9" s="40">
        <v>4</v>
      </c>
      <c r="C9" s="34" t="s">
        <v>73</v>
      </c>
      <c r="D9" s="10" t="s">
        <v>145</v>
      </c>
      <c r="E9" s="34" t="s">
        <v>123</v>
      </c>
      <c r="F9" s="34" t="s">
        <v>74</v>
      </c>
      <c r="G9" s="10">
        <v>19</v>
      </c>
      <c r="H9" s="4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s="5" customFormat="1" ht="18" customHeight="1">
      <c r="B10" s="40">
        <v>5</v>
      </c>
      <c r="C10" s="34" t="s">
        <v>146</v>
      </c>
      <c r="D10" s="10" t="s">
        <v>147</v>
      </c>
      <c r="E10" s="34" t="s">
        <v>137</v>
      </c>
      <c r="F10" s="34" t="s">
        <v>74</v>
      </c>
      <c r="G10" s="10">
        <v>84</v>
      </c>
      <c r="H10" s="4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s="5" customFormat="1" ht="34.5" customHeight="1">
      <c r="B11" s="40">
        <v>6</v>
      </c>
      <c r="C11" s="34" t="s">
        <v>41</v>
      </c>
      <c r="D11" s="10" t="s">
        <v>148</v>
      </c>
      <c r="E11" s="34" t="s">
        <v>234</v>
      </c>
      <c r="F11" s="34" t="s">
        <v>18</v>
      </c>
      <c r="G11" s="10">
        <v>85.5</v>
      </c>
      <c r="H11" s="4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s="5" customFormat="1" ht="32.25" customHeight="1">
      <c r="B12" s="40">
        <v>7</v>
      </c>
      <c r="C12" s="34" t="s">
        <v>38</v>
      </c>
      <c r="D12" s="10" t="s">
        <v>149</v>
      </c>
      <c r="E12" s="34" t="s">
        <v>234</v>
      </c>
      <c r="F12" s="34" t="s">
        <v>18</v>
      </c>
      <c r="G12" s="10">
        <v>106.75</v>
      </c>
      <c r="H12" s="42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s="5" customFormat="1" ht="18" customHeight="1">
      <c r="B13" s="40">
        <v>8</v>
      </c>
      <c r="C13" s="34" t="s">
        <v>40</v>
      </c>
      <c r="D13" s="10" t="s">
        <v>150</v>
      </c>
      <c r="E13" s="34" t="s">
        <v>234</v>
      </c>
      <c r="F13" s="34" t="s">
        <v>18</v>
      </c>
      <c r="G13" s="10">
        <v>97.75</v>
      </c>
      <c r="H13" s="42">
        <v>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s="5" customFormat="1" ht="49.5" customHeight="1" thickBot="1">
      <c r="B14" s="43">
        <v>9</v>
      </c>
      <c r="C14" s="44" t="s">
        <v>141</v>
      </c>
      <c r="D14" s="45" t="s">
        <v>151</v>
      </c>
      <c r="E14" s="46" t="s">
        <v>236</v>
      </c>
      <c r="F14" s="46" t="s">
        <v>18</v>
      </c>
      <c r="G14" s="45">
        <v>103</v>
      </c>
      <c r="H14" s="47">
        <v>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sheetProtection/>
  <mergeCells count="2">
    <mergeCell ref="B2:G2"/>
    <mergeCell ref="B3:G3"/>
  </mergeCells>
  <printOptions/>
  <pageMargins left="0.2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2016-02-12T09:46:41Z</cp:lastPrinted>
  <dcterms:created xsi:type="dcterms:W3CDTF">2016-02-02T11:45:13Z</dcterms:created>
  <dcterms:modified xsi:type="dcterms:W3CDTF">2016-02-15T08:05:56Z</dcterms:modified>
  <cp:category/>
  <cp:version/>
  <cp:contentType/>
  <cp:contentStatus/>
</cp:coreProperties>
</file>