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9 клас" sheetId="1" r:id="rId1"/>
    <sheet name="10 клас" sheetId="2" r:id="rId2"/>
    <sheet name="11 клас" sheetId="3" r:id="rId3"/>
  </sheets>
  <definedNames>
    <definedName name="OLE_LINK1" localSheetId="0">'9 клас'!$A$4</definedName>
    <definedName name="_xlnm.Print_Area" localSheetId="1">'10 клас'!$A$1:$M$26</definedName>
    <definedName name="_xlnm.Print_Area" localSheetId="2">'11 клас'!$A$1:$M$14</definedName>
    <definedName name="_xlnm.Print_Area" localSheetId="0">'9 клас'!$A$1:$M$26</definedName>
  </definedNames>
  <calcPr fullCalcOnLoad="1"/>
</workbook>
</file>

<file path=xl/sharedStrings.xml><?xml version="1.0" encoding="utf-8"?>
<sst xmlns="http://schemas.openxmlformats.org/spreadsheetml/2006/main" count="437" uniqueCount="257">
  <si>
    <t>Завдання</t>
  </si>
  <si>
    <t>Школа</t>
  </si>
  <si>
    <t>Район</t>
  </si>
  <si>
    <t>ПІБ</t>
  </si>
  <si>
    <t>№</t>
  </si>
  <si>
    <t xml:space="preserve">тести </t>
  </si>
  <si>
    <t>тв.1</t>
  </si>
  <si>
    <t>тв.2</t>
  </si>
  <si>
    <t>задача 1</t>
  </si>
  <si>
    <t>задача 2</t>
  </si>
  <si>
    <t>задача 3</t>
  </si>
  <si>
    <t xml:space="preserve">Сума </t>
  </si>
  <si>
    <t>Місце</t>
  </si>
  <si>
    <t>Шифр</t>
  </si>
  <si>
    <t>Печерський</t>
  </si>
  <si>
    <t>Український гуманітарний ліцей</t>
  </si>
  <si>
    <t>Доценко Володимир Олексійович</t>
  </si>
  <si>
    <t>Подільський</t>
  </si>
  <si>
    <t>Оболонський</t>
  </si>
  <si>
    <t>Шевченківський</t>
  </si>
  <si>
    <t>Дарницький</t>
  </si>
  <si>
    <t>Ліцей «Наукова зміна»</t>
  </si>
  <si>
    <t>Гімназія «Діалог»</t>
  </si>
  <si>
    <t>Тимофеєва Аліна Олегівна</t>
  </si>
  <si>
    <t>Солом'янський</t>
  </si>
  <si>
    <t>Голосіївський</t>
  </si>
  <si>
    <t>Деснянський</t>
  </si>
  <si>
    <t>Дніпровський</t>
  </si>
  <si>
    <t>Русанівський ліцей</t>
  </si>
  <si>
    <t>ПЛ НТУУ "КПІ"</t>
  </si>
  <si>
    <t>Ліхачов Артем Дмитрович</t>
  </si>
  <si>
    <t>Васягіна Валерія Віталіївна</t>
  </si>
  <si>
    <t>ЛПЄПІМ</t>
  </si>
  <si>
    <t>Венгер Максим Анатолійович</t>
  </si>
  <si>
    <t>Природничо-науковий ліцей №145</t>
  </si>
  <si>
    <t>Волкова Дарія Олександрівна</t>
  </si>
  <si>
    <t>Гімназія №178</t>
  </si>
  <si>
    <t>Голубко Валерія Вадимівна</t>
  </si>
  <si>
    <t>Ліцей №144</t>
  </si>
  <si>
    <t>Гречанівська Софія Костянтинівна</t>
  </si>
  <si>
    <t xml:space="preserve">Гімназія № 39  </t>
  </si>
  <si>
    <t>Григоров  Антон Олегович</t>
  </si>
  <si>
    <t>Київська інженерна гімназія</t>
  </si>
  <si>
    <t>Дробязко Олександра Вікторівна</t>
  </si>
  <si>
    <t>ЗНЗ ІІ-ІІІ ступенів «Фінансовий ліцей»</t>
  </si>
  <si>
    <t>Дудченко Ірина Андріївна</t>
  </si>
  <si>
    <t>Гімназія Діалог</t>
  </si>
  <si>
    <t>Карауш Марк Максимович</t>
  </si>
  <si>
    <t>Катревич Даниїл Димитрович</t>
  </si>
  <si>
    <t>Кузнєцов Віктор Вікторович</t>
  </si>
  <si>
    <t>Кухарчук Вероніка Петрівна</t>
  </si>
  <si>
    <t>Кущ Іван Олександрович</t>
  </si>
  <si>
    <t>Лавренчук Дар’я Олександрівна</t>
  </si>
  <si>
    <t>Машталяр Юрій Орестович</t>
  </si>
  <si>
    <t>Ліцей №142</t>
  </si>
  <si>
    <t>Меркуль Марія Олександрівна</t>
  </si>
  <si>
    <t>Гімназія №290</t>
  </si>
  <si>
    <t>Михайлова Марина Сергіївна</t>
  </si>
  <si>
    <t>Моісеєва Вероніка Дмитрівна</t>
  </si>
  <si>
    <t>Мормуль Євген Анатолійович</t>
  </si>
  <si>
    <t>Погорєлов Данило Дмитрович</t>
  </si>
  <si>
    <t>Ліцей № 227 імені М.М.Громова</t>
  </si>
  <si>
    <t>Рубан Денис Олександрович</t>
  </si>
  <si>
    <t>НВК  "Оболонь"</t>
  </si>
  <si>
    <t>Савельєв Олександр Андрійович</t>
  </si>
  <si>
    <t>Саричева Марія Сергіївна</t>
  </si>
  <si>
    <t>Ліцей податкової та рек.справи № 21</t>
  </si>
  <si>
    <t>Свістунов Андрій Олексійович</t>
  </si>
  <si>
    <t>Сидоренко Валерія Тарасівна</t>
  </si>
  <si>
    <t>Стукін Віталій Станіславович</t>
  </si>
  <si>
    <t>Чернявська Аліна Андріївна</t>
  </si>
  <si>
    <t>Гімназія №318</t>
  </si>
  <si>
    <t>Шашков Владислав Костянтинович</t>
  </si>
  <si>
    <t>Києво-Печерський ліцей №171 "Лідер"</t>
  </si>
  <si>
    <t>Шевченко Володимир Вікторович</t>
  </si>
  <si>
    <t>Шпак Віктор Валентинович</t>
  </si>
  <si>
    <t>Шубинський Ярослав Олексійович</t>
  </si>
  <si>
    <t>Шуст Богдан Русланович</t>
  </si>
  <si>
    <t xml:space="preserve">Економіко-правовий ліцей </t>
  </si>
  <si>
    <t>Андріяш Марія Олександрівна</t>
  </si>
  <si>
    <t>Бєляєв Микита Олегович</t>
  </si>
  <si>
    <t>Блінов Данило Юрійович</t>
  </si>
  <si>
    <t>Бойко Данило Романович</t>
  </si>
  <si>
    <t>Власенко Марія Федорівна</t>
  </si>
  <si>
    <t>Волковська Анастасія Володимирівна</t>
  </si>
  <si>
    <t>Гімназія «Троєщина»</t>
  </si>
  <si>
    <t>Гльоза Анастасія Олександрівна</t>
  </si>
  <si>
    <t>Гончар Денис Олегович</t>
  </si>
  <si>
    <t>Горуля Катерина Ігорівна</t>
  </si>
  <si>
    <t>Грабовий Данила Олександрович</t>
  </si>
  <si>
    <t xml:space="preserve">Добренька Дарина Владиславівна </t>
  </si>
  <si>
    <t>Ефрос Катерина Валеріївна</t>
  </si>
  <si>
    <t>Єгупов  Кіріл  Олексійович</t>
  </si>
  <si>
    <t>Жук Ярослав Борисович</t>
  </si>
  <si>
    <t>Заїка Богдан Юрійович</t>
  </si>
  <si>
    <t>Ільницька Галина Тарасівна</t>
  </si>
  <si>
    <t>Калюк Ірина Віталіївна</t>
  </si>
  <si>
    <t>Коровніченко Владислав Олегович</t>
  </si>
  <si>
    <t>гімназія "Троєщина"</t>
  </si>
  <si>
    <t>Кошель Софія Андріївна</t>
  </si>
  <si>
    <t>Кузнєцова Ольга Анатоліївна</t>
  </si>
  <si>
    <t>СЗШ № 147</t>
  </si>
  <si>
    <t>Мазуренко Микита Сергійович</t>
  </si>
  <si>
    <t>Мацих Міхаіл Валерійович</t>
  </si>
  <si>
    <t>Погосян Каміла Олександрівна</t>
  </si>
  <si>
    <t>ФПЛ</t>
  </si>
  <si>
    <t>Пода Михайло Михайлович</t>
  </si>
  <si>
    <t>Прохорова Ганна  Юріївна</t>
  </si>
  <si>
    <t>СШ №314</t>
  </si>
  <si>
    <t>Рожков Ярослав Ігоревич</t>
  </si>
  <si>
    <t>Серебрянський Давид Святославович</t>
  </si>
  <si>
    <t>Скубенко Каріна Валеріївна</t>
  </si>
  <si>
    <t>Слободян Єлизавета Юріївна</t>
  </si>
  <si>
    <t>Титаренко Віктор Олександрович</t>
  </si>
  <si>
    <t>Федорова Катерина Генадіївна</t>
  </si>
  <si>
    <t>Чорненко Юлія Сергіївна</t>
  </si>
  <si>
    <t>СШ №52</t>
  </si>
  <si>
    <t>Барвицька Софія Олександрівна</t>
  </si>
  <si>
    <t>Білик Юлія Романівна</t>
  </si>
  <si>
    <t>Слов’янська гімназія</t>
  </si>
  <si>
    <t>Верховецька Вікторія Вікторівна</t>
  </si>
  <si>
    <t>Гімназія міжнародних відносин № 323</t>
  </si>
  <si>
    <t>Гадзовський Євгеній Геннадійович</t>
  </si>
  <si>
    <t>Ліцей «Голосіївський» № 241</t>
  </si>
  <si>
    <t>Ганбарова Діана Джаванширівна</t>
  </si>
  <si>
    <t>Грищенко В’ячеслав Сергійович</t>
  </si>
  <si>
    <t>Дідух Анна Сергіївна</t>
  </si>
  <si>
    <t>Жмурко Олександр Олександрович</t>
  </si>
  <si>
    <t>Каченюк Даніїл Васильович</t>
  </si>
  <si>
    <t xml:space="preserve">Гімназія № 191 </t>
  </si>
  <si>
    <t>Коваленко Дмитро Павлович</t>
  </si>
  <si>
    <t>Козлов Кирило Олексійович</t>
  </si>
  <si>
    <t>Лисенко Анастасія Геннадіївна</t>
  </si>
  <si>
    <t>НВК № 143</t>
  </si>
  <si>
    <t>Макаров Дмитро Степанович</t>
  </si>
  <si>
    <t>Неделяй Анастасія Костянтинівна</t>
  </si>
  <si>
    <t>Поштаренко Богдан Сергійович</t>
  </si>
  <si>
    <t>Технічний ліцей</t>
  </si>
  <si>
    <t>Правілов Микола Олександрович</t>
  </si>
  <si>
    <t>Птіцина Інна Ігорівна</t>
  </si>
  <si>
    <t>Севрук Таміла Юріївна</t>
  </si>
  <si>
    <t>Сєдов Вадим Іванович</t>
  </si>
  <si>
    <t>Сизько Микола Федорович</t>
  </si>
  <si>
    <t>Скрипнікова Поліна Сергіївна</t>
  </si>
  <si>
    <t>Солодко Володимир Андрійович</t>
  </si>
  <si>
    <t>СШ № 250</t>
  </si>
  <si>
    <t>Солодко Георгій Євгенійович</t>
  </si>
  <si>
    <t>Ставінський Андрій Борисович</t>
  </si>
  <si>
    <t>Тараненко Олексій Сергійович</t>
  </si>
  <si>
    <t>СШ №329 «Логос»</t>
  </si>
  <si>
    <t>Тирусь Вікторія Богданівна</t>
  </si>
  <si>
    <t>Черняк Інна Григорівна</t>
  </si>
  <si>
    <t>Яловая Анастасія Олександрівна</t>
  </si>
  <si>
    <t>Коіч Дімітрій Мирославович</t>
  </si>
  <si>
    <t>Ковалевський Владислав Володимирович</t>
  </si>
  <si>
    <t>Савченко Олександр Андрійович</t>
  </si>
  <si>
    <t>10_01</t>
  </si>
  <si>
    <t>10_02</t>
  </si>
  <si>
    <t>10_03</t>
  </si>
  <si>
    <t>10_04</t>
  </si>
  <si>
    <t>10_05</t>
  </si>
  <si>
    <t>10_06</t>
  </si>
  <si>
    <t>10_07</t>
  </si>
  <si>
    <t>10_08</t>
  </si>
  <si>
    <t>10_09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</si>
  <si>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</si>
  <si>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</si>
  <si>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</si>
  <si>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</si>
  <si>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</si>
  <si>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</si>
  <si>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</si>
  <si>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</si>
  <si>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</si>
  <si>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10_19</t>
  </si>
  <si>
    <t>10_20</t>
  </si>
  <si>
    <t>10_21</t>
  </si>
  <si>
    <t>10_22</t>
  </si>
  <si>
    <t>10_23</t>
  </si>
  <si>
    <t>10_24</t>
  </si>
  <si>
    <t>10_25</t>
  </si>
  <si>
    <t>10_26</t>
  </si>
  <si>
    <t>10_27</t>
  </si>
  <si>
    <t>10_28</t>
  </si>
  <si>
    <t>10_29</t>
  </si>
  <si>
    <t>10_30</t>
  </si>
  <si>
    <t>10_31</t>
  </si>
  <si>
    <t>10_32</t>
  </si>
  <si>
    <t>10_33</t>
  </si>
  <si>
    <t>10_34</t>
  </si>
  <si>
    <t>10_35</t>
  </si>
  <si>
    <t>9_09</t>
  </si>
  <si>
    <t>9_07</t>
  </si>
  <si>
    <t>9_05</t>
  </si>
  <si>
    <t>9_04</t>
  </si>
  <si>
    <t>9_03</t>
  </si>
  <si>
    <t>9_02</t>
  </si>
  <si>
    <t>9_01</t>
  </si>
  <si>
    <t>9_28</t>
  </si>
  <si>
    <t>9_27</t>
  </si>
  <si>
    <t>9_26</t>
  </si>
  <si>
    <t>9_25</t>
  </si>
  <si>
    <t>9_22</t>
  </si>
  <si>
    <t>9_20</t>
  </si>
  <si>
    <t>9_19</t>
  </si>
  <si>
    <t>9_18</t>
  </si>
  <si>
    <t>9_13</t>
  </si>
  <si>
    <t>9_12</t>
  </si>
  <si>
    <t>9_16</t>
  </si>
  <si>
    <t>9_11</t>
  </si>
  <si>
    <t>9_17</t>
  </si>
  <si>
    <t>9_14</t>
  </si>
  <si>
    <t>9_31</t>
  </si>
  <si>
    <t>9_06</t>
  </si>
  <si>
    <t>9_10</t>
  </si>
  <si>
    <t>9_08</t>
  </si>
  <si>
    <t>9_24</t>
  </si>
  <si>
    <t>9_30</t>
  </si>
  <si>
    <t>9_32</t>
  </si>
  <si>
    <t>9_21</t>
  </si>
  <si>
    <t>9_15</t>
  </si>
  <si>
    <t>9_29</t>
  </si>
  <si>
    <t>9_23</t>
  </si>
  <si>
    <t>11_01</t>
  </si>
  <si>
    <t>11_07</t>
  </si>
  <si>
    <t>11_29</t>
  </si>
  <si>
    <t>11_27</t>
  </si>
  <si>
    <t>11_23</t>
  </si>
  <si>
    <t>11_22</t>
  </si>
  <si>
    <t>11_21</t>
  </si>
  <si>
    <t>11_20</t>
  </si>
  <si>
    <t>11_19</t>
  </si>
  <si>
    <t>11_18</t>
  </si>
  <si>
    <t>11_17</t>
  </si>
  <si>
    <t>11_16</t>
  </si>
  <si>
    <t>11_15</t>
  </si>
  <si>
    <t>11_14</t>
  </si>
  <si>
    <t>11_13</t>
  </si>
  <si>
    <t>11_10</t>
  </si>
  <si>
    <t>11_31</t>
  </si>
  <si>
    <t>11_32</t>
  </si>
  <si>
    <t>11_33</t>
  </si>
  <si>
    <t>11_34</t>
  </si>
  <si>
    <t>11_30</t>
  </si>
  <si>
    <t>11_12</t>
  </si>
  <si>
    <t>11_05</t>
  </si>
  <si>
    <t>11_04</t>
  </si>
  <si>
    <t>11_03</t>
  </si>
  <si>
    <t>11_02</t>
  </si>
  <si>
    <t>11_11</t>
  </si>
  <si>
    <t>11_09</t>
  </si>
  <si>
    <t>11_08</t>
  </si>
  <si>
    <t>11-06</t>
  </si>
  <si>
    <t>11_28</t>
  </si>
  <si>
    <t>Попередні результати  ІІІ етапу Всеукраїнської учнівської олімпіади з економіки. 10 клас. 18 лютого 2017 р.</t>
  </si>
  <si>
    <t xml:space="preserve">Попередні результати  ІІІ етапу Всеукраїнської учнівської олімпіади з економіки. 9 клас. 18 лютого 2017 р. </t>
  </si>
  <si>
    <t>Попередні результати  ІІІ етапу Всеукраїнської учнівської олімпіади з економіки. 11 клас. 18 лютого 2017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</si>
</sst>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2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0" fillId="0" borderId="0" xfId="53" applyBorder="1">
      <alignment/>
      <protection/>
    </xf>
    <xf numFmtId="0" fontId="6" fillId="0" borderId="10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49" fontId="11" fillId="0" borderId="0" xfId="53" applyNumberFormat="1" applyFont="1" applyBorder="1">
      <alignment/>
      <protection/>
    </xf>
    <xf numFmtId="2" fontId="0" fillId="0" borderId="0" xfId="53" applyNumberFormat="1" applyBorder="1">
      <alignment/>
      <protection/>
    </xf>
    <xf numFmtId="2" fontId="0" fillId="0" borderId="0" xfId="53" applyNumberFormat="1">
      <alignment/>
      <protection/>
    </xf>
    <xf numFmtId="180" fontId="5" fillId="0" borderId="11" xfId="53" applyNumberFormat="1" applyFont="1" applyBorder="1" applyAlignment="1">
      <alignment horizontal="center" vertical="top" wrapText="1"/>
      <protection/>
    </xf>
    <xf numFmtId="0" fontId="0" fillId="0" borderId="0" xfId="53" applyFont="1">
      <alignment/>
      <protection/>
    </xf>
    <xf numFmtId="0" fontId="6" fillId="0" borderId="12" xfId="53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/>
      <protection/>
    </xf>
    <xf numFmtId="0" fontId="0" fillId="0" borderId="11" xfId="53" applyBorder="1">
      <alignment/>
      <protection/>
    </xf>
    <xf numFmtId="0" fontId="5" fillId="0" borderId="0" xfId="53" applyFont="1" applyBorder="1" applyAlignment="1">
      <alignment horizontal="center" vertical="top" wrapText="1"/>
      <protection/>
    </xf>
    <xf numFmtId="49" fontId="0" fillId="0" borderId="0" xfId="53" applyNumberFormat="1" applyBorder="1" applyAlignment="1">
      <alignment horizontal="center"/>
      <protection/>
    </xf>
    <xf numFmtId="1" fontId="2" fillId="0" borderId="0" xfId="53" applyNumberFormat="1" applyFont="1" applyBorder="1" applyAlignment="1">
      <alignment horizontal="center" vertical="top" wrapText="1"/>
      <protection/>
    </xf>
    <xf numFmtId="1" fontId="0" fillId="0" borderId="0" xfId="53" applyNumberForma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1" fontId="2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>
      <alignment/>
      <protection/>
    </xf>
    <xf numFmtId="0" fontId="5" fillId="0" borderId="11" xfId="53" applyFont="1" applyFill="1" applyBorder="1">
      <alignment/>
      <protection/>
    </xf>
    <xf numFmtId="0" fontId="2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top" wrapText="1"/>
      <protection/>
    </xf>
    <xf numFmtId="1" fontId="5" fillId="0" borderId="11" xfId="53" applyNumberFormat="1" applyFont="1" applyBorder="1" applyAlignment="1">
      <alignment horizontal="center" vertical="top" wrapText="1"/>
      <protection/>
    </xf>
    <xf numFmtId="1" fontId="5" fillId="0" borderId="13" xfId="53" applyNumberFormat="1" applyFont="1" applyFill="1" applyBorder="1" applyAlignment="1">
      <alignment horizontal="center" vertical="top" wrapText="1"/>
      <protection/>
    </xf>
    <xf numFmtId="1" fontId="5" fillId="0" borderId="11" xfId="53" applyNumberFormat="1" applyFont="1" applyFill="1" applyBorder="1" applyAlignment="1">
      <alignment horizontal="center" vertical="top" wrapText="1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1" fontId="5" fillId="0" borderId="11" xfId="53" applyNumberFormat="1" applyFont="1" applyBorder="1" applyAlignment="1">
      <alignment horizontal="center" vertical="center" wrapText="1"/>
      <protection/>
    </xf>
    <xf numFmtId="1" fontId="5" fillId="0" borderId="11" xfId="53" applyNumberFormat="1" applyFont="1" applyBorder="1" applyAlignment="1">
      <alignment horizontal="center" vertical="center"/>
      <protection/>
    </xf>
    <xf numFmtId="180" fontId="5" fillId="0" borderId="11" xfId="53" applyNumberFormat="1" applyFont="1" applyFill="1" applyBorder="1" applyAlignment="1">
      <alignment horizontal="center" vertical="center" wrapText="1"/>
      <protection/>
    </xf>
    <xf numFmtId="180" fontId="5" fillId="0" borderId="11" xfId="53" applyNumberFormat="1" applyFont="1" applyFill="1" applyBorder="1" applyAlignment="1">
      <alignment horizontal="center" vertical="top" wrapText="1"/>
      <protection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9" fontId="13" fillId="0" borderId="11" xfId="57" applyFont="1" applyBorder="1" applyAlignment="1">
      <alignment horizontal="left" vertical="center" wrapText="1"/>
    </xf>
    <xf numFmtId="0" fontId="13" fillId="0" borderId="11" xfId="48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left" vertical="top" wrapText="1"/>
      <protection/>
    </xf>
    <xf numFmtId="0" fontId="0" fillId="0" borderId="0" xfId="53" applyBorder="1" applyAlignment="1">
      <alignment horizontal="left"/>
      <protection/>
    </xf>
    <xf numFmtId="0" fontId="0" fillId="0" borderId="0" xfId="53" applyAlignment="1">
      <alignment horizontal="left"/>
      <protection/>
    </xf>
    <xf numFmtId="9" fontId="13" fillId="0" borderId="11" xfId="57" applyFont="1" applyBorder="1" applyAlignment="1">
      <alignment horizontal="left" vertical="center"/>
    </xf>
    <xf numFmtId="0" fontId="5" fillId="0" borderId="11" xfId="53" applyFont="1" applyBorder="1" applyAlignment="1">
      <alignment horizontal="left"/>
      <protection/>
    </xf>
    <xf numFmtId="0" fontId="5" fillId="0" borderId="11" xfId="53" applyFont="1" applyBorder="1" applyAlignment="1">
      <alignment horizontal="left" vertical="top" wrapText="1"/>
      <protection/>
    </xf>
    <xf numFmtId="0" fontId="14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0" fontId="15" fillId="0" borderId="11" xfId="53" applyFont="1" applyBorder="1" applyAlignment="1">
      <alignment horizontal="left" vertical="top" wrapText="1"/>
      <protection/>
    </xf>
    <xf numFmtId="0" fontId="5" fillId="0" borderId="11" xfId="53" applyFont="1" applyBorder="1">
      <alignment/>
      <protection/>
    </xf>
    <xf numFmtId="16" fontId="5" fillId="0" borderId="11" xfId="0" applyNumberFormat="1" applyFont="1" applyBorder="1" applyAlignment="1">
      <alignment/>
    </xf>
    <xf numFmtId="16" fontId="13" fillId="0" borderId="11" xfId="0" applyNumberFormat="1" applyFont="1" applyBorder="1" applyAlignment="1">
      <alignment horizontal="left" vertical="center" wrapText="1"/>
    </xf>
    <xf numFmtId="16" fontId="13" fillId="0" borderId="11" xfId="0" applyNumberFormat="1" applyFont="1" applyBorder="1" applyAlignment="1">
      <alignment vertical="top" wrapText="1"/>
    </xf>
    <xf numFmtId="49" fontId="5" fillId="0" borderId="11" xfId="53" applyNumberFormat="1" applyFont="1" applyBorder="1" applyAlignment="1">
      <alignment horizontal="left"/>
      <protection/>
    </xf>
    <xf numFmtId="49" fontId="5" fillId="0" borderId="14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 vertical="top" wrapText="1"/>
      <protection/>
    </xf>
    <xf numFmtId="1" fontId="12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14" xfId="53" applyFont="1" applyBorder="1">
      <alignment/>
      <protection/>
    </xf>
    <xf numFmtId="0" fontId="6" fillId="0" borderId="15" xfId="0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center" wrapText="1"/>
    </xf>
    <xf numFmtId="49" fontId="5" fillId="0" borderId="14" xfId="53" applyNumberFormat="1" applyFont="1" applyBorder="1" applyAlignment="1">
      <alignment/>
      <protection/>
    </xf>
    <xf numFmtId="49" fontId="5" fillId="0" borderId="14" xfId="53" applyNumberFormat="1" applyFont="1" applyFill="1" applyBorder="1" applyAlignment="1">
      <alignment/>
      <protection/>
    </xf>
    <xf numFmtId="49" fontId="5" fillId="0" borderId="11" xfId="53" applyNumberFormat="1" applyFont="1" applyFill="1" applyBorder="1" applyAlignment="1">
      <alignment/>
      <protection/>
    </xf>
    <xf numFmtId="49" fontId="5" fillId="0" borderId="11" xfId="53" applyNumberFormat="1" applyFont="1" applyBorder="1" applyAlignment="1">
      <alignment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0" fontId="50" fillId="32" borderId="11" xfId="0" applyFont="1" applyFill="1" applyBorder="1" applyAlignment="1">
      <alignment horizontal="left" vertical="center"/>
    </xf>
    <xf numFmtId="0" fontId="13" fillId="32" borderId="11" xfId="0" applyFont="1" applyFill="1" applyBorder="1" applyAlignment="1">
      <alignment horizontal="left" vertical="center"/>
    </xf>
    <xf numFmtId="0" fontId="5" fillId="32" borderId="11" xfId="53" applyFont="1" applyFill="1" applyBorder="1">
      <alignment/>
      <protection/>
    </xf>
    <xf numFmtId="0" fontId="5" fillId="32" borderId="11" xfId="53" applyFont="1" applyFill="1" applyBorder="1" applyAlignment="1">
      <alignment horizontal="center"/>
      <protection/>
    </xf>
    <xf numFmtId="1" fontId="12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2" fillId="32" borderId="11" xfId="53" applyFont="1" applyFill="1" applyBorder="1" applyAlignment="1">
      <alignment horizontal="center" vertical="center" wrapText="1"/>
      <protection/>
    </xf>
    <xf numFmtId="9" fontId="13" fillId="32" borderId="13" xfId="57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49" fontId="5" fillId="32" borderId="16" xfId="53" applyNumberFormat="1" applyFont="1" applyFill="1" applyBorder="1" applyAlignment="1">
      <alignment horizontal="center"/>
      <protection/>
    </xf>
    <xf numFmtId="1" fontId="5" fillId="32" borderId="13" xfId="53" applyNumberFormat="1" applyFont="1" applyFill="1" applyBorder="1" applyAlignment="1">
      <alignment horizontal="center" vertical="center"/>
      <protection/>
    </xf>
    <xf numFmtId="1" fontId="12" fillId="32" borderId="13" xfId="0" applyNumberFormat="1" applyFont="1" applyFill="1" applyBorder="1" applyAlignment="1">
      <alignment horizontal="center" vertical="center" wrapText="1"/>
    </xf>
    <xf numFmtId="1" fontId="6" fillId="32" borderId="13" xfId="53" applyNumberFormat="1" applyFont="1" applyFill="1" applyBorder="1" applyAlignment="1">
      <alignment horizontal="center" vertical="center"/>
      <protection/>
    </xf>
    <xf numFmtId="49" fontId="5" fillId="32" borderId="14" xfId="53" applyNumberFormat="1" applyFont="1" applyFill="1" applyBorder="1" applyAlignment="1">
      <alignment horizontal="center"/>
      <protection/>
    </xf>
    <xf numFmtId="1" fontId="5" fillId="32" borderId="11" xfId="53" applyNumberFormat="1" applyFont="1" applyFill="1" applyBorder="1" applyAlignment="1">
      <alignment horizontal="center" vertical="center"/>
      <protection/>
    </xf>
    <xf numFmtId="180" fontId="5" fillId="32" borderId="11" xfId="53" applyNumberFormat="1" applyFont="1" applyFill="1" applyBorder="1" applyAlignment="1">
      <alignment horizontal="center" vertical="center"/>
      <protection/>
    </xf>
    <xf numFmtId="1" fontId="6" fillId="32" borderId="11" xfId="53" applyNumberFormat="1" applyFont="1" applyFill="1" applyBorder="1" applyAlignment="1">
      <alignment horizontal="center" vertical="center"/>
      <protection/>
    </xf>
    <xf numFmtId="0" fontId="5" fillId="32" borderId="11" xfId="0" applyFont="1" applyFill="1" applyBorder="1" applyAlignment="1">
      <alignment horizontal="left" vertical="center"/>
    </xf>
    <xf numFmtId="0" fontId="49" fillId="32" borderId="11" xfId="0" applyFont="1" applyFill="1" applyBorder="1" applyAlignment="1">
      <alignment horizontal="left" vertical="center"/>
    </xf>
    <xf numFmtId="0" fontId="5" fillId="32" borderId="14" xfId="53" applyFont="1" applyFill="1" applyBorder="1">
      <alignment/>
      <protection/>
    </xf>
    <xf numFmtId="0" fontId="5" fillId="32" borderId="11" xfId="0" applyFont="1" applyFill="1" applyBorder="1" applyAlignment="1">
      <alignment/>
    </xf>
    <xf numFmtId="1" fontId="4" fillId="32" borderId="11" xfId="53" applyNumberFormat="1" applyFont="1" applyFill="1" applyBorder="1" applyAlignment="1">
      <alignment horizontal="center" vertical="center"/>
      <protection/>
    </xf>
    <xf numFmtId="1" fontId="5" fillId="32" borderId="11" xfId="53" applyNumberFormat="1" applyFont="1" applyFill="1" applyBorder="1" applyAlignment="1">
      <alignment horizontal="center" vertical="center" wrapText="1"/>
      <protection/>
    </xf>
    <xf numFmtId="180" fontId="5" fillId="32" borderId="11" xfId="53" applyNumberFormat="1" applyFont="1" applyFill="1" applyBorder="1" applyAlignment="1">
      <alignment horizontal="center" vertical="center" wrapText="1"/>
      <protection/>
    </xf>
    <xf numFmtId="0" fontId="0" fillId="32" borderId="11" xfId="53" applyFill="1" applyBorder="1" applyAlignment="1">
      <alignment/>
      <protection/>
    </xf>
    <xf numFmtId="0" fontId="13" fillId="32" borderId="11" xfId="0" applyFont="1" applyFill="1" applyBorder="1" applyAlignment="1">
      <alignment vertical="top" wrapText="1"/>
    </xf>
    <xf numFmtId="0" fontId="0" fillId="32" borderId="11" xfId="53" applyFill="1" applyBorder="1">
      <alignment/>
      <protection/>
    </xf>
    <xf numFmtId="0" fontId="50" fillId="32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center"/>
    </xf>
    <xf numFmtId="49" fontId="5" fillId="32" borderId="17" xfId="53" applyNumberFormat="1" applyFont="1" applyFill="1" applyBorder="1" applyAlignment="1">
      <alignment/>
      <protection/>
    </xf>
    <xf numFmtId="0" fontId="5" fillId="32" borderId="10" xfId="53" applyFont="1" applyFill="1" applyBorder="1" applyAlignment="1">
      <alignment horizontal="center" vertical="top" wrapText="1"/>
      <protection/>
    </xf>
    <xf numFmtId="0" fontId="6" fillId="32" borderId="10" xfId="53" applyFont="1" applyFill="1" applyBorder="1" applyAlignment="1">
      <alignment horizontal="center" vertical="top" wrapText="1"/>
      <protection/>
    </xf>
    <xf numFmtId="0" fontId="12" fillId="32" borderId="10" xfId="53" applyFont="1" applyFill="1" applyBorder="1" applyAlignment="1">
      <alignment horizontal="center" vertical="top" wrapText="1"/>
      <protection/>
    </xf>
    <xf numFmtId="0" fontId="5" fillId="32" borderId="11" xfId="0" applyFont="1" applyFill="1" applyBorder="1" applyAlignment="1">
      <alignment horizontal="left" wrapText="1"/>
    </xf>
    <xf numFmtId="49" fontId="5" fillId="32" borderId="14" xfId="53" applyNumberFormat="1" applyFont="1" applyFill="1" applyBorder="1" applyAlignment="1">
      <alignment/>
      <protection/>
    </xf>
    <xf numFmtId="0" fontId="5" fillId="32" borderId="11" xfId="53" applyFont="1" applyFill="1" applyBorder="1" applyAlignment="1">
      <alignment horizontal="center" vertical="top" wrapText="1"/>
      <protection/>
    </xf>
    <xf numFmtId="49" fontId="5" fillId="32" borderId="16" xfId="53" applyNumberFormat="1" applyFont="1" applyFill="1" applyBorder="1" applyAlignment="1">
      <alignment/>
      <protection/>
    </xf>
    <xf numFmtId="0" fontId="5" fillId="32" borderId="13" xfId="53" applyFont="1" applyFill="1" applyBorder="1" applyAlignment="1">
      <alignment horizontal="center" vertical="top" wrapText="1"/>
      <protection/>
    </xf>
    <xf numFmtId="0" fontId="50" fillId="32" borderId="11" xfId="0" applyFont="1" applyFill="1" applyBorder="1" applyAlignment="1">
      <alignment wrapText="1"/>
    </xf>
    <xf numFmtId="0" fontId="5" fillId="32" borderId="11" xfId="0" applyFont="1" applyFill="1" applyBorder="1" applyAlignment="1">
      <alignment horizontal="left"/>
    </xf>
    <xf numFmtId="0" fontId="50" fillId="32" borderId="11" xfId="0" applyFont="1" applyFill="1" applyBorder="1" applyAlignment="1">
      <alignment vertical="top" wrapText="1"/>
    </xf>
    <xf numFmtId="0" fontId="13" fillId="32" borderId="11" xfId="0" applyFont="1" applyFill="1" applyBorder="1" applyAlignment="1">
      <alignment wrapText="1"/>
    </xf>
    <xf numFmtId="0" fontId="13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/>
    </xf>
    <xf numFmtId="1" fontId="5" fillId="32" borderId="13" xfId="53" applyNumberFormat="1" applyFont="1" applyFill="1" applyBorder="1" applyAlignment="1">
      <alignment horizontal="center" vertical="top" wrapText="1"/>
      <protection/>
    </xf>
    <xf numFmtId="0" fontId="6" fillId="32" borderId="13" xfId="53" applyFont="1" applyFill="1" applyBorder="1" applyAlignment="1">
      <alignment horizontal="center" vertical="top" wrapText="1"/>
      <protection/>
    </xf>
    <xf numFmtId="0" fontId="13" fillId="32" borderId="11" xfId="0" applyFont="1" applyFill="1" applyBorder="1" applyAlignment="1">
      <alignment horizontal="center" vertical="center"/>
    </xf>
    <xf numFmtId="1" fontId="5" fillId="32" borderId="11" xfId="53" applyNumberFormat="1" applyFont="1" applyFill="1" applyBorder="1" applyAlignment="1">
      <alignment horizontal="center" vertical="top" wrapText="1"/>
      <protection/>
    </xf>
    <xf numFmtId="9" fontId="13" fillId="32" borderId="11" xfId="57" applyFont="1" applyFill="1" applyBorder="1" applyAlignment="1">
      <alignment horizontal="left" vertical="center" wrapText="1"/>
    </xf>
    <xf numFmtId="0" fontId="10" fillId="32" borderId="11" xfId="53" applyFont="1" applyFill="1" applyBorder="1" applyAlignment="1">
      <alignment horizontal="center"/>
      <protection/>
    </xf>
    <xf numFmtId="0" fontId="50" fillId="32" borderId="11" xfId="0" applyFont="1" applyFill="1" applyBorder="1" applyAlignment="1">
      <alignment/>
    </xf>
    <xf numFmtId="16" fontId="13" fillId="32" borderId="11" xfId="0" applyNumberFormat="1" applyFont="1" applyFill="1" applyBorder="1" applyAlignment="1">
      <alignment horizontal="left" vertical="center"/>
    </xf>
    <xf numFmtId="0" fontId="13" fillId="32" borderId="11" xfId="48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/>
      <protection/>
    </xf>
    <xf numFmtId="0" fontId="6" fillId="0" borderId="18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2" xfId="53" applyFont="1" applyBorder="1" applyAlignment="1">
      <alignment horizontal="left"/>
      <protection/>
    </xf>
    <xf numFmtId="0" fontId="7" fillId="0" borderId="15" xfId="53" applyFont="1" applyBorder="1" applyAlignment="1">
      <alignment horizontal="left"/>
      <protection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3.8515625" style="27" customWidth="1"/>
    <col min="2" max="2" width="31.140625" style="1" customWidth="1"/>
    <col min="3" max="3" width="14.57421875" style="1" customWidth="1"/>
    <col min="4" max="4" width="36.28125" style="1" customWidth="1"/>
    <col min="5" max="5" width="6.7109375" style="1" customWidth="1"/>
    <col min="6" max="6" width="6.00390625" style="1" customWidth="1"/>
    <col min="7" max="7" width="5.7109375" style="1" customWidth="1"/>
    <col min="8" max="8" width="5.28125" style="1" customWidth="1"/>
    <col min="9" max="11" width="6.8515625" style="1" customWidth="1"/>
    <col min="12" max="12" width="5.8515625" style="1" customWidth="1"/>
    <col min="13" max="13" width="6.421875" style="1" customWidth="1"/>
    <col min="14" max="16384" width="9.140625" style="1" customWidth="1"/>
  </cols>
  <sheetData>
    <row r="1" spans="1:13" ht="12.75">
      <c r="A1" s="142" t="s">
        <v>255</v>
      </c>
      <c r="B1" s="143"/>
      <c r="C1" s="143"/>
      <c r="D1" s="143"/>
      <c r="E1" s="143"/>
      <c r="F1" s="143"/>
      <c r="G1" s="143"/>
      <c r="H1" s="144"/>
      <c r="I1" s="144"/>
      <c r="J1" s="144"/>
      <c r="K1" s="144"/>
      <c r="L1" s="144"/>
      <c r="M1" s="144"/>
    </row>
    <row r="2" spans="1:13" ht="12.75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</row>
    <row r="3" ht="13.5" thickBot="1"/>
    <row r="4" spans="1:13" ht="12.75">
      <c r="A4" s="145" t="s">
        <v>4</v>
      </c>
      <c r="B4" s="148" t="s">
        <v>3</v>
      </c>
      <c r="C4" s="148" t="s">
        <v>2</v>
      </c>
      <c r="D4" s="148" t="s">
        <v>1</v>
      </c>
      <c r="E4" s="148" t="s">
        <v>13</v>
      </c>
      <c r="F4" s="148" t="s">
        <v>0</v>
      </c>
      <c r="G4" s="148"/>
      <c r="H4" s="148"/>
      <c r="I4" s="148"/>
      <c r="J4" s="148"/>
      <c r="K4" s="148"/>
      <c r="L4" s="148"/>
      <c r="M4" s="148"/>
    </row>
    <row r="5" spans="1:13" ht="11.25" customHeight="1">
      <c r="A5" s="146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25.5">
      <c r="A6" s="147"/>
      <c r="B6" s="150"/>
      <c r="C6" s="150"/>
      <c r="D6" s="150"/>
      <c r="E6" s="150"/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ht="15.75">
      <c r="A7" s="90">
        <v>1</v>
      </c>
      <c r="B7" s="115" t="s">
        <v>49</v>
      </c>
      <c r="C7" s="116" t="s">
        <v>17</v>
      </c>
      <c r="D7" s="116" t="s">
        <v>44</v>
      </c>
      <c r="E7" s="117" t="s">
        <v>217</v>
      </c>
      <c r="F7" s="118">
        <v>28</v>
      </c>
      <c r="G7" s="118">
        <v>7</v>
      </c>
      <c r="H7" s="118">
        <v>6</v>
      </c>
      <c r="I7" s="118">
        <v>6</v>
      </c>
      <c r="J7" s="118">
        <v>11</v>
      </c>
      <c r="K7" s="118">
        <v>20</v>
      </c>
      <c r="L7" s="118">
        <f aca="true" t="shared" si="0" ref="L7:L38">SUM(F7:K7)</f>
        <v>78</v>
      </c>
      <c r="M7" s="119"/>
    </row>
    <row r="8" spans="1:13" ht="17.25" customHeight="1">
      <c r="A8" s="90">
        <f>A7+1</f>
        <v>2</v>
      </c>
      <c r="B8" s="88" t="s">
        <v>59</v>
      </c>
      <c r="C8" s="89" t="s">
        <v>17</v>
      </c>
      <c r="D8" s="89" t="s">
        <v>44</v>
      </c>
      <c r="E8" s="117" t="s">
        <v>204</v>
      </c>
      <c r="F8" s="118">
        <v>26</v>
      </c>
      <c r="G8" s="118">
        <v>7</v>
      </c>
      <c r="H8" s="118">
        <v>7</v>
      </c>
      <c r="I8" s="118">
        <v>6</v>
      </c>
      <c r="J8" s="118">
        <v>9</v>
      </c>
      <c r="K8" s="118">
        <v>20</v>
      </c>
      <c r="L8" s="118">
        <f t="shared" si="0"/>
        <v>75</v>
      </c>
      <c r="M8" s="120"/>
    </row>
    <row r="9" spans="1:13" ht="17.25" customHeight="1">
      <c r="A9" s="90">
        <f aca="true" t="shared" si="1" ref="A9:A38">A8+1</f>
        <v>3</v>
      </c>
      <c r="B9" s="121" t="s">
        <v>33</v>
      </c>
      <c r="C9" s="89" t="s">
        <v>14</v>
      </c>
      <c r="D9" s="108" t="s">
        <v>34</v>
      </c>
      <c r="E9" s="122" t="s">
        <v>212</v>
      </c>
      <c r="F9" s="123">
        <v>25</v>
      </c>
      <c r="G9" s="123">
        <v>9</v>
      </c>
      <c r="H9" s="123">
        <v>7</v>
      </c>
      <c r="I9" s="123">
        <v>8</v>
      </c>
      <c r="J9" s="123">
        <v>8</v>
      </c>
      <c r="K9" s="123">
        <v>17</v>
      </c>
      <c r="L9" s="118">
        <f t="shared" si="0"/>
        <v>74</v>
      </c>
      <c r="M9" s="120"/>
    </row>
    <row r="10" spans="1:13" ht="17.25" customHeight="1">
      <c r="A10" s="90">
        <f t="shared" si="1"/>
        <v>4</v>
      </c>
      <c r="B10" s="88" t="s">
        <v>57</v>
      </c>
      <c r="C10" s="89" t="s">
        <v>17</v>
      </c>
      <c r="D10" s="89" t="s">
        <v>44</v>
      </c>
      <c r="E10" s="124" t="s">
        <v>219</v>
      </c>
      <c r="F10" s="125">
        <v>22</v>
      </c>
      <c r="G10" s="125">
        <v>6</v>
      </c>
      <c r="H10" s="125">
        <v>8</v>
      </c>
      <c r="I10" s="125">
        <v>6</v>
      </c>
      <c r="J10" s="125">
        <v>5</v>
      </c>
      <c r="K10" s="125">
        <v>20</v>
      </c>
      <c r="L10" s="118">
        <f t="shared" si="0"/>
        <v>67</v>
      </c>
      <c r="M10" s="120"/>
    </row>
    <row r="11" spans="1:13" ht="17.25" customHeight="1">
      <c r="A11" s="90">
        <f t="shared" si="1"/>
        <v>5</v>
      </c>
      <c r="B11" s="113" t="s">
        <v>68</v>
      </c>
      <c r="C11" s="89" t="s">
        <v>20</v>
      </c>
      <c r="D11" s="113" t="s">
        <v>21</v>
      </c>
      <c r="E11" s="122" t="s">
        <v>222</v>
      </c>
      <c r="F11" s="123">
        <v>24</v>
      </c>
      <c r="G11" s="123">
        <v>10</v>
      </c>
      <c r="H11" s="123">
        <v>5</v>
      </c>
      <c r="I11" s="123">
        <v>3</v>
      </c>
      <c r="J11" s="123">
        <v>3</v>
      </c>
      <c r="K11" s="123">
        <v>19</v>
      </c>
      <c r="L11" s="118">
        <f t="shared" si="0"/>
        <v>64</v>
      </c>
      <c r="M11" s="120"/>
    </row>
    <row r="12" spans="1:13" ht="17.25" customHeight="1">
      <c r="A12" s="90">
        <f t="shared" si="1"/>
        <v>6</v>
      </c>
      <c r="B12" s="126" t="s">
        <v>58</v>
      </c>
      <c r="C12" s="89" t="s">
        <v>17</v>
      </c>
      <c r="D12" s="89" t="s">
        <v>44</v>
      </c>
      <c r="E12" s="122" t="s">
        <v>209</v>
      </c>
      <c r="F12" s="123">
        <v>25</v>
      </c>
      <c r="G12" s="123">
        <v>14</v>
      </c>
      <c r="H12" s="123">
        <v>2</v>
      </c>
      <c r="I12" s="123">
        <v>2</v>
      </c>
      <c r="J12" s="123">
        <v>10</v>
      </c>
      <c r="K12" s="123">
        <v>7</v>
      </c>
      <c r="L12" s="118">
        <f t="shared" si="0"/>
        <v>60</v>
      </c>
      <c r="M12" s="120"/>
    </row>
    <row r="13" spans="1:13" ht="17.25" customHeight="1">
      <c r="A13" s="90">
        <f t="shared" si="1"/>
        <v>7</v>
      </c>
      <c r="B13" s="108" t="s">
        <v>72</v>
      </c>
      <c r="C13" s="89" t="s">
        <v>14</v>
      </c>
      <c r="D13" s="127" t="s">
        <v>73</v>
      </c>
      <c r="E13" s="122" t="s">
        <v>221</v>
      </c>
      <c r="F13" s="123">
        <v>25</v>
      </c>
      <c r="G13" s="123">
        <v>6</v>
      </c>
      <c r="H13" s="123">
        <v>2</v>
      </c>
      <c r="I13" s="123">
        <v>3</v>
      </c>
      <c r="J13" s="123">
        <v>3</v>
      </c>
      <c r="K13" s="123">
        <v>20</v>
      </c>
      <c r="L13" s="118">
        <f t="shared" si="0"/>
        <v>59</v>
      </c>
      <c r="M13" s="120"/>
    </row>
    <row r="14" spans="1:13" ht="17.25" customHeight="1">
      <c r="A14" s="90">
        <f t="shared" si="1"/>
        <v>8</v>
      </c>
      <c r="B14" s="105" t="s">
        <v>47</v>
      </c>
      <c r="C14" s="89" t="s">
        <v>24</v>
      </c>
      <c r="D14" s="106" t="s">
        <v>36</v>
      </c>
      <c r="E14" s="122" t="s">
        <v>214</v>
      </c>
      <c r="F14" s="123">
        <v>20</v>
      </c>
      <c r="G14" s="123">
        <v>9</v>
      </c>
      <c r="H14" s="123">
        <v>0</v>
      </c>
      <c r="I14" s="123">
        <v>2</v>
      </c>
      <c r="J14" s="123">
        <v>6</v>
      </c>
      <c r="K14" s="123">
        <v>18</v>
      </c>
      <c r="L14" s="118">
        <f t="shared" si="0"/>
        <v>55</v>
      </c>
      <c r="M14" s="120"/>
    </row>
    <row r="15" spans="1:13" ht="17.25" customHeight="1">
      <c r="A15" s="90">
        <f t="shared" si="1"/>
        <v>9</v>
      </c>
      <c r="B15" s="113" t="s">
        <v>50</v>
      </c>
      <c r="C15" s="89" t="s">
        <v>20</v>
      </c>
      <c r="D15" s="113" t="s">
        <v>21</v>
      </c>
      <c r="E15" s="122" t="s">
        <v>206</v>
      </c>
      <c r="F15" s="123">
        <v>20</v>
      </c>
      <c r="G15" s="123">
        <v>3</v>
      </c>
      <c r="H15" s="123">
        <v>8</v>
      </c>
      <c r="I15" s="123">
        <v>2</v>
      </c>
      <c r="J15" s="123">
        <v>1</v>
      </c>
      <c r="K15" s="123">
        <v>18</v>
      </c>
      <c r="L15" s="118">
        <f t="shared" si="0"/>
        <v>52</v>
      </c>
      <c r="M15" s="120"/>
    </row>
    <row r="16" spans="1:13" ht="17.25" customHeight="1">
      <c r="A16" s="90">
        <f t="shared" si="1"/>
        <v>10</v>
      </c>
      <c r="B16" s="113" t="s">
        <v>55</v>
      </c>
      <c r="C16" s="89" t="s">
        <v>20</v>
      </c>
      <c r="D16" s="113" t="s">
        <v>56</v>
      </c>
      <c r="E16" s="122" t="s">
        <v>216</v>
      </c>
      <c r="F16" s="123">
        <v>19</v>
      </c>
      <c r="G16" s="123">
        <v>7</v>
      </c>
      <c r="H16" s="123">
        <v>3</v>
      </c>
      <c r="I16" s="123">
        <v>3</v>
      </c>
      <c r="J16" s="123">
        <v>5</v>
      </c>
      <c r="K16" s="123">
        <v>10</v>
      </c>
      <c r="L16" s="118">
        <f t="shared" si="0"/>
        <v>47</v>
      </c>
      <c r="M16" s="120"/>
    </row>
    <row r="17" spans="1:13" ht="17.25" customHeight="1">
      <c r="A17" s="90">
        <f t="shared" si="1"/>
        <v>11</v>
      </c>
      <c r="B17" s="89" t="s">
        <v>77</v>
      </c>
      <c r="C17" s="89" t="s">
        <v>26</v>
      </c>
      <c r="D17" s="89" t="s">
        <v>78</v>
      </c>
      <c r="E17" s="122" t="s">
        <v>203</v>
      </c>
      <c r="F17" s="123">
        <v>17</v>
      </c>
      <c r="G17" s="123">
        <v>10</v>
      </c>
      <c r="H17" s="123">
        <v>4</v>
      </c>
      <c r="I17" s="123">
        <v>4</v>
      </c>
      <c r="J17" s="123">
        <v>4</v>
      </c>
      <c r="K17" s="123">
        <v>8</v>
      </c>
      <c r="L17" s="118">
        <f t="shared" si="0"/>
        <v>47</v>
      </c>
      <c r="M17" s="123"/>
    </row>
    <row r="18" spans="1:13" ht="17.25" customHeight="1">
      <c r="A18" s="90">
        <f t="shared" si="1"/>
        <v>12</v>
      </c>
      <c r="B18" s="89" t="s">
        <v>39</v>
      </c>
      <c r="C18" s="89" t="s">
        <v>26</v>
      </c>
      <c r="D18" s="89" t="s">
        <v>40</v>
      </c>
      <c r="E18" s="122" t="s">
        <v>198</v>
      </c>
      <c r="F18" s="123">
        <v>18</v>
      </c>
      <c r="G18" s="123">
        <v>8</v>
      </c>
      <c r="H18" s="123">
        <v>7</v>
      </c>
      <c r="I18" s="123">
        <v>8</v>
      </c>
      <c r="J18" s="123">
        <v>4</v>
      </c>
      <c r="K18" s="123">
        <v>1</v>
      </c>
      <c r="L18" s="118">
        <f t="shared" si="0"/>
        <v>46</v>
      </c>
      <c r="M18" s="123"/>
    </row>
    <row r="19" spans="1:13" ht="17.25" customHeight="1">
      <c r="A19" s="90">
        <f t="shared" si="1"/>
        <v>13</v>
      </c>
      <c r="B19" s="105" t="s">
        <v>35</v>
      </c>
      <c r="C19" s="89" t="s">
        <v>24</v>
      </c>
      <c r="D19" s="106" t="s">
        <v>36</v>
      </c>
      <c r="E19" s="122" t="s">
        <v>213</v>
      </c>
      <c r="F19" s="123">
        <v>14</v>
      </c>
      <c r="G19" s="123">
        <v>10</v>
      </c>
      <c r="H19" s="123">
        <v>5</v>
      </c>
      <c r="I19" s="123">
        <v>2</v>
      </c>
      <c r="J19" s="123">
        <v>4</v>
      </c>
      <c r="K19" s="123">
        <v>10</v>
      </c>
      <c r="L19" s="118">
        <f t="shared" si="0"/>
        <v>45</v>
      </c>
      <c r="M19" s="123"/>
    </row>
    <row r="20" spans="1:13" ht="17.25" customHeight="1">
      <c r="A20" s="90">
        <f t="shared" si="1"/>
        <v>14</v>
      </c>
      <c r="B20" s="113" t="s">
        <v>45</v>
      </c>
      <c r="C20" s="89" t="s">
        <v>20</v>
      </c>
      <c r="D20" s="113" t="s">
        <v>46</v>
      </c>
      <c r="E20" s="122" t="s">
        <v>195</v>
      </c>
      <c r="F20" s="123">
        <v>22</v>
      </c>
      <c r="G20" s="123">
        <v>7</v>
      </c>
      <c r="H20" s="123">
        <v>10</v>
      </c>
      <c r="I20" s="123">
        <v>0</v>
      </c>
      <c r="J20" s="123">
        <v>1</v>
      </c>
      <c r="K20" s="123">
        <v>5</v>
      </c>
      <c r="L20" s="118">
        <f t="shared" si="0"/>
        <v>45</v>
      </c>
      <c r="M20" s="123"/>
    </row>
    <row r="21" spans="1:13" ht="17.25" customHeight="1">
      <c r="A21" s="90">
        <f t="shared" si="1"/>
        <v>15</v>
      </c>
      <c r="B21" s="105" t="s">
        <v>67</v>
      </c>
      <c r="C21" s="89" t="s">
        <v>18</v>
      </c>
      <c r="D21" s="105" t="s">
        <v>63</v>
      </c>
      <c r="E21" s="122" t="s">
        <v>194</v>
      </c>
      <c r="F21" s="123">
        <v>12</v>
      </c>
      <c r="G21" s="123">
        <v>8</v>
      </c>
      <c r="H21" s="123">
        <v>4</v>
      </c>
      <c r="I21" s="123">
        <v>1</v>
      </c>
      <c r="J21" s="123">
        <v>2</v>
      </c>
      <c r="K21" s="123">
        <v>15</v>
      </c>
      <c r="L21" s="118">
        <f t="shared" si="0"/>
        <v>42</v>
      </c>
      <c r="M21" s="123"/>
    </row>
    <row r="22" spans="1:13" ht="17.25" customHeight="1">
      <c r="A22" s="90">
        <f t="shared" si="1"/>
        <v>16</v>
      </c>
      <c r="B22" s="128" t="s">
        <v>43</v>
      </c>
      <c r="C22" s="89" t="s">
        <v>17</v>
      </c>
      <c r="D22" s="89" t="s">
        <v>44</v>
      </c>
      <c r="E22" s="122" t="s">
        <v>202</v>
      </c>
      <c r="F22" s="123">
        <v>21</v>
      </c>
      <c r="G22" s="123">
        <v>0</v>
      </c>
      <c r="H22" s="123">
        <v>0</v>
      </c>
      <c r="I22" s="123">
        <v>1</v>
      </c>
      <c r="J22" s="123">
        <v>1</v>
      </c>
      <c r="K22" s="123">
        <v>17</v>
      </c>
      <c r="L22" s="118">
        <f t="shared" si="0"/>
        <v>40</v>
      </c>
      <c r="M22" s="123"/>
    </row>
    <row r="23" spans="1:13" ht="17.25" customHeight="1">
      <c r="A23" s="90">
        <f t="shared" si="1"/>
        <v>17</v>
      </c>
      <c r="B23" s="88" t="s">
        <v>75</v>
      </c>
      <c r="C23" s="89" t="s">
        <v>17</v>
      </c>
      <c r="D23" s="89" t="s">
        <v>44</v>
      </c>
      <c r="E23" s="122" t="s">
        <v>215</v>
      </c>
      <c r="F23" s="123">
        <v>21</v>
      </c>
      <c r="G23" s="123">
        <v>7</v>
      </c>
      <c r="H23" s="123">
        <v>2</v>
      </c>
      <c r="I23" s="123">
        <v>2</v>
      </c>
      <c r="J23" s="123">
        <v>3</v>
      </c>
      <c r="K23" s="123">
        <v>3</v>
      </c>
      <c r="L23" s="118">
        <f t="shared" si="0"/>
        <v>38</v>
      </c>
      <c r="M23" s="123"/>
    </row>
    <row r="24" spans="1:13" ht="17.25" customHeight="1">
      <c r="A24" s="90">
        <f t="shared" si="1"/>
        <v>18</v>
      </c>
      <c r="B24" s="105" t="s">
        <v>37</v>
      </c>
      <c r="C24" s="89" t="s">
        <v>24</v>
      </c>
      <c r="D24" s="106" t="s">
        <v>38</v>
      </c>
      <c r="E24" s="122" t="s">
        <v>200</v>
      </c>
      <c r="F24" s="123">
        <v>17</v>
      </c>
      <c r="G24" s="123">
        <v>10</v>
      </c>
      <c r="H24" s="123">
        <v>2</v>
      </c>
      <c r="I24" s="123">
        <v>4</v>
      </c>
      <c r="J24" s="123">
        <v>3</v>
      </c>
      <c r="K24" s="123">
        <v>0</v>
      </c>
      <c r="L24" s="118">
        <f>SUM(F24:K24)</f>
        <v>36</v>
      </c>
      <c r="M24" s="123"/>
    </row>
    <row r="25" spans="1:13" ht="17.25" customHeight="1">
      <c r="A25" s="90">
        <f t="shared" si="1"/>
        <v>19</v>
      </c>
      <c r="B25" s="129" t="s">
        <v>65</v>
      </c>
      <c r="C25" s="89" t="s">
        <v>25</v>
      </c>
      <c r="D25" s="130" t="s">
        <v>66</v>
      </c>
      <c r="E25" s="122" t="s">
        <v>208</v>
      </c>
      <c r="F25" s="123">
        <v>10</v>
      </c>
      <c r="G25" s="123">
        <v>0</v>
      </c>
      <c r="H25" s="123">
        <v>6</v>
      </c>
      <c r="I25" s="123">
        <v>2</v>
      </c>
      <c r="J25" s="123">
        <v>7</v>
      </c>
      <c r="K25" s="123">
        <v>10</v>
      </c>
      <c r="L25" s="118">
        <f t="shared" si="0"/>
        <v>35</v>
      </c>
      <c r="M25" s="123"/>
    </row>
    <row r="26" spans="1:13" ht="17.25" customHeight="1">
      <c r="A26" s="28">
        <f t="shared" si="1"/>
        <v>20</v>
      </c>
      <c r="B26" s="47" t="s">
        <v>64</v>
      </c>
      <c r="C26" s="42" t="s">
        <v>20</v>
      </c>
      <c r="D26" s="47" t="s">
        <v>22</v>
      </c>
      <c r="E26" s="84" t="s">
        <v>196</v>
      </c>
      <c r="F26" s="5">
        <v>23</v>
      </c>
      <c r="G26" s="5">
        <v>5</v>
      </c>
      <c r="H26" s="5">
        <v>4</v>
      </c>
      <c r="I26" s="5">
        <v>0</v>
      </c>
      <c r="J26" s="5">
        <v>2</v>
      </c>
      <c r="K26" s="5">
        <v>0</v>
      </c>
      <c r="L26" s="32">
        <f t="shared" si="0"/>
        <v>34</v>
      </c>
      <c r="M26" s="5"/>
    </row>
    <row r="27" spans="1:13" ht="31.5">
      <c r="A27" s="28">
        <f t="shared" si="1"/>
        <v>21</v>
      </c>
      <c r="B27" s="47" t="s">
        <v>76</v>
      </c>
      <c r="C27" s="42" t="s">
        <v>20</v>
      </c>
      <c r="D27" s="47" t="s">
        <v>56</v>
      </c>
      <c r="E27" s="83" t="s">
        <v>201</v>
      </c>
      <c r="F27" s="5">
        <v>17</v>
      </c>
      <c r="G27" s="5">
        <v>6</v>
      </c>
      <c r="H27" s="5">
        <v>5</v>
      </c>
      <c r="I27" s="5">
        <v>2</v>
      </c>
      <c r="J27" s="5">
        <v>3</v>
      </c>
      <c r="K27" s="5">
        <v>0</v>
      </c>
      <c r="L27" s="32">
        <f t="shared" si="0"/>
        <v>33</v>
      </c>
      <c r="M27" s="5"/>
    </row>
    <row r="28" spans="1:13" ht="15.75">
      <c r="A28" s="28">
        <f t="shared" si="1"/>
        <v>22</v>
      </c>
      <c r="B28" s="44" t="s">
        <v>69</v>
      </c>
      <c r="C28" s="42" t="s">
        <v>24</v>
      </c>
      <c r="D28" s="45" t="s">
        <v>36</v>
      </c>
      <c r="E28" s="83" t="s">
        <v>197</v>
      </c>
      <c r="F28" s="5">
        <v>12</v>
      </c>
      <c r="G28" s="5">
        <v>11</v>
      </c>
      <c r="H28" s="5">
        <v>5</v>
      </c>
      <c r="I28" s="5">
        <v>1</v>
      </c>
      <c r="J28" s="5">
        <v>1</v>
      </c>
      <c r="K28" s="5">
        <v>1</v>
      </c>
      <c r="L28" s="32">
        <f t="shared" si="0"/>
        <v>31</v>
      </c>
      <c r="M28" s="5"/>
    </row>
    <row r="29" spans="1:13" ht="15.75">
      <c r="A29" s="28">
        <f t="shared" si="1"/>
        <v>23</v>
      </c>
      <c r="B29" s="44" t="s">
        <v>62</v>
      </c>
      <c r="C29" s="42" t="s">
        <v>18</v>
      </c>
      <c r="D29" s="46" t="s">
        <v>63</v>
      </c>
      <c r="E29" s="84" t="s">
        <v>193</v>
      </c>
      <c r="F29" s="5">
        <v>19</v>
      </c>
      <c r="G29" s="5">
        <v>7</v>
      </c>
      <c r="H29" s="5">
        <v>0</v>
      </c>
      <c r="I29" s="5">
        <v>2</v>
      </c>
      <c r="J29" s="5">
        <v>1</v>
      </c>
      <c r="K29" s="5">
        <v>1</v>
      </c>
      <c r="L29" s="32">
        <f t="shared" si="0"/>
        <v>30</v>
      </c>
      <c r="M29" s="5"/>
    </row>
    <row r="30" spans="1:13" ht="15.75">
      <c r="A30" s="28">
        <f t="shared" si="1"/>
        <v>24</v>
      </c>
      <c r="B30" s="47" t="s">
        <v>41</v>
      </c>
      <c r="C30" s="42" t="s">
        <v>20</v>
      </c>
      <c r="D30" s="47" t="s">
        <v>42</v>
      </c>
      <c r="E30" s="85" t="s">
        <v>218</v>
      </c>
      <c r="F30" s="25">
        <v>19</v>
      </c>
      <c r="G30" s="25">
        <v>0</v>
      </c>
      <c r="H30" s="25">
        <v>0</v>
      </c>
      <c r="I30" s="25">
        <v>6</v>
      </c>
      <c r="J30" s="25">
        <v>2</v>
      </c>
      <c r="K30" s="25">
        <v>2</v>
      </c>
      <c r="L30" s="32">
        <f t="shared" si="0"/>
        <v>29</v>
      </c>
      <c r="M30" s="5"/>
    </row>
    <row r="31" spans="1:13" ht="15.75">
      <c r="A31" s="28">
        <f t="shared" si="1"/>
        <v>25</v>
      </c>
      <c r="B31" s="46" t="s">
        <v>70</v>
      </c>
      <c r="C31" s="42" t="s">
        <v>24</v>
      </c>
      <c r="D31" s="45" t="s">
        <v>71</v>
      </c>
      <c r="E31" s="86" t="s">
        <v>211</v>
      </c>
      <c r="F31" s="5">
        <v>14</v>
      </c>
      <c r="G31" s="5">
        <v>6</v>
      </c>
      <c r="H31" s="5">
        <v>3</v>
      </c>
      <c r="I31" s="5">
        <v>0</v>
      </c>
      <c r="J31" s="5">
        <v>1.5</v>
      </c>
      <c r="K31" s="5">
        <v>2</v>
      </c>
      <c r="L31" s="32">
        <f t="shared" si="0"/>
        <v>26.5</v>
      </c>
      <c r="M31" s="5"/>
    </row>
    <row r="32" spans="1:13" ht="14.25" customHeight="1">
      <c r="A32" s="28">
        <f t="shared" si="1"/>
        <v>26</v>
      </c>
      <c r="B32" s="50" t="s">
        <v>60</v>
      </c>
      <c r="C32" s="42" t="s">
        <v>25</v>
      </c>
      <c r="D32" s="51" t="s">
        <v>61</v>
      </c>
      <c r="E32" s="85" t="s">
        <v>199</v>
      </c>
      <c r="F32" s="5">
        <v>12</v>
      </c>
      <c r="G32" s="5">
        <v>4</v>
      </c>
      <c r="H32" s="5">
        <v>5</v>
      </c>
      <c r="I32" s="5">
        <v>1</v>
      </c>
      <c r="J32" s="5">
        <v>4</v>
      </c>
      <c r="K32" s="5">
        <v>0</v>
      </c>
      <c r="L32" s="32">
        <f t="shared" si="0"/>
        <v>26</v>
      </c>
      <c r="M32" s="5"/>
    </row>
    <row r="33" spans="1:13" ht="15.75">
      <c r="A33" s="28">
        <f t="shared" si="1"/>
        <v>27</v>
      </c>
      <c r="B33" s="49" t="s">
        <v>51</v>
      </c>
      <c r="C33" s="42" t="s">
        <v>17</v>
      </c>
      <c r="D33" s="41" t="s">
        <v>44</v>
      </c>
      <c r="E33" s="86" t="s">
        <v>191</v>
      </c>
      <c r="F33" s="5">
        <v>14</v>
      </c>
      <c r="G33" s="5">
        <v>0</v>
      </c>
      <c r="H33" s="5">
        <v>2</v>
      </c>
      <c r="I33" s="5">
        <v>0</v>
      </c>
      <c r="J33" s="5">
        <v>4</v>
      </c>
      <c r="K33" s="5">
        <v>5</v>
      </c>
      <c r="L33" s="32">
        <f t="shared" si="0"/>
        <v>25</v>
      </c>
      <c r="M33" s="5"/>
    </row>
    <row r="34" spans="1:13" ht="15.75">
      <c r="A34" s="28">
        <f t="shared" si="1"/>
        <v>28</v>
      </c>
      <c r="B34" s="46" t="s">
        <v>53</v>
      </c>
      <c r="C34" s="42" t="s">
        <v>24</v>
      </c>
      <c r="D34" s="45" t="s">
        <v>54</v>
      </c>
      <c r="E34" s="86" t="s">
        <v>192</v>
      </c>
      <c r="F34" s="5">
        <v>11</v>
      </c>
      <c r="G34" s="5">
        <v>0</v>
      </c>
      <c r="H34" s="5">
        <v>3</v>
      </c>
      <c r="I34" s="5">
        <v>2</v>
      </c>
      <c r="J34" s="5">
        <v>8</v>
      </c>
      <c r="K34" s="5">
        <v>1</v>
      </c>
      <c r="L34" s="32">
        <f t="shared" si="0"/>
        <v>25</v>
      </c>
      <c r="M34" s="5"/>
    </row>
    <row r="35" spans="1:13" ht="15.75">
      <c r="A35" s="28">
        <f t="shared" si="1"/>
        <v>29</v>
      </c>
      <c r="B35" s="41" t="s">
        <v>52</v>
      </c>
      <c r="C35" s="41" t="s">
        <v>19</v>
      </c>
      <c r="D35" s="41" t="s">
        <v>32</v>
      </c>
      <c r="E35" s="86" t="s">
        <v>220</v>
      </c>
      <c r="F35" s="5">
        <v>9</v>
      </c>
      <c r="G35" s="5">
        <v>3</v>
      </c>
      <c r="H35" s="5">
        <v>4</v>
      </c>
      <c r="I35" s="5">
        <v>2</v>
      </c>
      <c r="J35" s="5">
        <v>1</v>
      </c>
      <c r="K35" s="5">
        <v>0</v>
      </c>
      <c r="L35" s="32">
        <f t="shared" si="0"/>
        <v>19</v>
      </c>
      <c r="M35" s="5"/>
    </row>
    <row r="36" spans="1:13" ht="15.75">
      <c r="A36" s="28">
        <f t="shared" si="1"/>
        <v>30</v>
      </c>
      <c r="B36" s="41" t="s">
        <v>31</v>
      </c>
      <c r="C36" s="41" t="s">
        <v>19</v>
      </c>
      <c r="D36" s="41" t="s">
        <v>32</v>
      </c>
      <c r="E36" s="86" t="s">
        <v>205</v>
      </c>
      <c r="F36" s="5">
        <v>7</v>
      </c>
      <c r="G36" s="5">
        <v>4</v>
      </c>
      <c r="H36" s="5">
        <v>4</v>
      </c>
      <c r="I36" s="5">
        <v>1</v>
      </c>
      <c r="J36" s="5">
        <v>1</v>
      </c>
      <c r="K36" s="5">
        <v>1</v>
      </c>
      <c r="L36" s="32">
        <f t="shared" si="0"/>
        <v>18</v>
      </c>
      <c r="M36" s="5"/>
    </row>
    <row r="37" spans="1:13" ht="15.75">
      <c r="A37" s="28">
        <f t="shared" si="1"/>
        <v>31</v>
      </c>
      <c r="B37" s="46" t="s">
        <v>48</v>
      </c>
      <c r="C37" s="42" t="s">
        <v>24</v>
      </c>
      <c r="D37" s="45" t="s">
        <v>38</v>
      </c>
      <c r="E37" s="86" t="s">
        <v>210</v>
      </c>
      <c r="F37" s="5">
        <v>5</v>
      </c>
      <c r="G37" s="5">
        <v>13</v>
      </c>
      <c r="H37" s="5">
        <v>0</v>
      </c>
      <c r="I37" s="5">
        <v>0</v>
      </c>
      <c r="J37" s="5">
        <v>0</v>
      </c>
      <c r="K37" s="5">
        <v>0</v>
      </c>
      <c r="L37" s="32">
        <f t="shared" si="0"/>
        <v>18</v>
      </c>
      <c r="M37" s="5"/>
    </row>
    <row r="38" spans="1:13" ht="15.75">
      <c r="A38" s="28">
        <f t="shared" si="1"/>
        <v>32</v>
      </c>
      <c r="B38" s="44" t="s">
        <v>74</v>
      </c>
      <c r="C38" s="42" t="s">
        <v>24</v>
      </c>
      <c r="D38" s="45" t="s">
        <v>36</v>
      </c>
      <c r="E38" s="86" t="s">
        <v>207</v>
      </c>
      <c r="F38" s="5">
        <v>12</v>
      </c>
      <c r="G38" s="5">
        <v>1</v>
      </c>
      <c r="H38" s="5">
        <v>0</v>
      </c>
      <c r="I38" s="5">
        <v>2</v>
      </c>
      <c r="J38" s="5">
        <v>1</v>
      </c>
      <c r="K38" s="5">
        <v>0</v>
      </c>
      <c r="L38" s="5">
        <f t="shared" si="0"/>
        <v>16</v>
      </c>
      <c r="M38" s="5"/>
    </row>
    <row r="39" spans="1:13" ht="15.75">
      <c r="A39" s="3"/>
      <c r="B39" s="75"/>
      <c r="C39" s="75"/>
      <c r="D39" s="75"/>
      <c r="E39" s="75"/>
      <c r="F39" s="76"/>
      <c r="G39" s="76"/>
      <c r="H39" s="76"/>
      <c r="I39" s="76"/>
      <c r="J39" s="76"/>
      <c r="K39" s="76"/>
      <c r="L39" s="76"/>
      <c r="M39" s="15"/>
    </row>
    <row r="40" spans="1:13" ht="12.75">
      <c r="A40" s="30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</row>
    <row r="41" spans="1:13" ht="12.75">
      <c r="A41" s="30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</row>
    <row r="42" spans="1:13" ht="12.75">
      <c r="A42" s="30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</row>
    <row r="43" spans="1:13" ht="12.75">
      <c r="A43" s="30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</row>
    <row r="44" spans="1:13" ht="12.75">
      <c r="A44" s="30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</row>
    <row r="45" spans="1:13" ht="12.75">
      <c r="A45" s="30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</row>
    <row r="46" spans="1:13" ht="12.75">
      <c r="A46" s="30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</row>
    <row r="47" spans="1:13" ht="12.75">
      <c r="A47" s="30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</row>
    <row r="48" spans="1:13" ht="12.75">
      <c r="A48" s="30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</row>
    <row r="49" spans="1:13" ht="12.75">
      <c r="A49" s="30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</row>
    <row r="50" spans="1:13" ht="12.75">
      <c r="A50" s="30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</row>
    <row r="51" spans="1:13" ht="12.75">
      <c r="A51" s="30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</row>
    <row r="52" spans="1:13" ht="12.75">
      <c r="A52" s="30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</row>
    <row r="53" spans="1:13" ht="12.75">
      <c r="A53" s="30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</row>
    <row r="54" spans="1:13" ht="12.75">
      <c r="A54" s="30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</row>
    <row r="55" spans="1:13" ht="12.75">
      <c r="A55" s="30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</row>
    <row r="56" spans="1:13" ht="12.75">
      <c r="A56" s="30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</row>
    <row r="57" spans="1:13" ht="12.75">
      <c r="A57" s="30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</row>
    <row r="58" spans="1:13" ht="12.75">
      <c r="A58" s="30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</row>
    <row r="59" spans="1:13" ht="12.75">
      <c r="A59" s="30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</row>
    <row r="60" spans="1:13" ht="12.75">
      <c r="A60" s="30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</row>
    <row r="61" spans="1:13" ht="12.75">
      <c r="A61" s="30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</row>
    <row r="62" spans="1:13" ht="12.75">
      <c r="A62" s="30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</row>
    <row r="63" spans="1:13" ht="12.75">
      <c r="A63" s="30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</row>
    <row r="64" spans="1:13" ht="12.75">
      <c r="A64" s="30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</row>
    <row r="65" spans="1:13" ht="12.75">
      <c r="A65" s="30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</row>
    <row r="66" spans="1:13" ht="12.75">
      <c r="A66" s="30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</row>
    <row r="67" spans="1:13" ht="12.75">
      <c r="A67" s="30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</row>
    <row r="68" spans="1:13" ht="12.75">
      <c r="A68" s="30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</row>
    <row r="69" spans="1:13" ht="12.75">
      <c r="A69" s="30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</row>
    <row r="70" spans="1:13" ht="12.75">
      <c r="A70" s="30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</row>
    <row r="71" spans="1:13" ht="12.75">
      <c r="A71" s="30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</row>
    <row r="72" spans="1:13" ht="12.75">
      <c r="A72" s="30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</row>
    <row r="73" spans="1:13" ht="12.75">
      <c r="A73" s="30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</row>
    <row r="74" spans="1:13" ht="12.75">
      <c r="A74" s="30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</row>
    <row r="75" spans="1:13" ht="12.75">
      <c r="A75" s="30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</row>
    <row r="76" spans="1:13" ht="12.75">
      <c r="A76" s="30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</row>
    <row r="77" spans="1:13" ht="12.75">
      <c r="A77" s="30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</row>
    <row r="78" spans="1:13" ht="12.75">
      <c r="A78" s="30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</row>
    <row r="79" spans="1:13" ht="12.75">
      <c r="A79" s="30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</row>
    <row r="80" spans="1:13" ht="12.75">
      <c r="A80" s="30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</row>
    <row r="81" spans="1:13" ht="12.75">
      <c r="A81" s="30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</row>
    <row r="82" spans="1:13" ht="12.75">
      <c r="A82" s="30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</row>
    <row r="83" spans="1:13" ht="12.75">
      <c r="A83" s="30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</row>
    <row r="84" spans="1:13" ht="12.75">
      <c r="A84" s="29"/>
      <c r="B84" s="3"/>
      <c r="C84" s="3"/>
      <c r="D84" s="3"/>
      <c r="E84" s="3"/>
      <c r="F84" s="8"/>
      <c r="G84" s="8"/>
      <c r="H84" s="8"/>
      <c r="I84" s="8"/>
      <c r="J84" s="8"/>
      <c r="K84" s="8"/>
      <c r="L84" s="8"/>
      <c r="M84" s="3"/>
    </row>
    <row r="85" spans="1:13" ht="12.75">
      <c r="A85" s="29"/>
      <c r="B85" s="3"/>
      <c r="C85" s="3"/>
      <c r="D85" s="3"/>
      <c r="E85" s="3"/>
      <c r="F85" s="8"/>
      <c r="G85" s="8"/>
      <c r="H85" s="8"/>
      <c r="I85" s="8"/>
      <c r="J85" s="8"/>
      <c r="K85" s="8"/>
      <c r="L85" s="8"/>
      <c r="M85" s="3"/>
    </row>
    <row r="86" spans="1:13" ht="12.75">
      <c r="A86" s="29"/>
      <c r="B86" s="3"/>
      <c r="C86" s="3"/>
      <c r="D86" s="3"/>
      <c r="E86" s="3"/>
      <c r="F86" s="8"/>
      <c r="G86" s="8"/>
      <c r="H86" s="8"/>
      <c r="I86" s="8"/>
      <c r="J86" s="8"/>
      <c r="K86" s="8"/>
      <c r="L86" s="8"/>
      <c r="M86" s="3"/>
    </row>
    <row r="87" spans="1:13" ht="12.75">
      <c r="A87" s="29"/>
      <c r="B87" s="3"/>
      <c r="C87" s="3"/>
      <c r="D87" s="3"/>
      <c r="E87" s="3"/>
      <c r="F87" s="8"/>
      <c r="G87" s="8"/>
      <c r="H87" s="8"/>
      <c r="I87" s="8"/>
      <c r="J87" s="8"/>
      <c r="K87" s="8"/>
      <c r="L87" s="8"/>
      <c r="M87" s="3"/>
    </row>
    <row r="88" spans="1:13" ht="12.75">
      <c r="A88" s="29"/>
      <c r="B88" s="3"/>
      <c r="C88" s="3"/>
      <c r="D88" s="3"/>
      <c r="E88" s="3"/>
      <c r="F88" s="8"/>
      <c r="G88" s="8"/>
      <c r="H88" s="8"/>
      <c r="I88" s="8"/>
      <c r="J88" s="8"/>
      <c r="K88" s="8"/>
      <c r="L88" s="8"/>
      <c r="M88" s="3"/>
    </row>
    <row r="89" spans="1:13" ht="12.75">
      <c r="A89" s="29"/>
      <c r="B89" s="3"/>
      <c r="C89" s="3"/>
      <c r="D89" s="3"/>
      <c r="E89" s="3"/>
      <c r="F89" s="8"/>
      <c r="G89" s="8"/>
      <c r="H89" s="8"/>
      <c r="I89" s="8"/>
      <c r="J89" s="8"/>
      <c r="K89" s="8"/>
      <c r="L89" s="8"/>
      <c r="M89" s="3"/>
    </row>
    <row r="90" spans="1:13" ht="12.75">
      <c r="A90" s="29"/>
      <c r="B90" s="3"/>
      <c r="C90" s="3"/>
      <c r="D90" s="3"/>
      <c r="E90" s="3"/>
      <c r="F90" s="8"/>
      <c r="G90" s="8"/>
      <c r="H90" s="8"/>
      <c r="I90" s="8"/>
      <c r="J90" s="8"/>
      <c r="K90" s="8"/>
      <c r="L90" s="8"/>
      <c r="M90" s="3"/>
    </row>
    <row r="91" spans="1:13" ht="12.75">
      <c r="A91" s="29"/>
      <c r="B91" s="3"/>
      <c r="C91" s="3"/>
      <c r="D91" s="3"/>
      <c r="E91" s="3"/>
      <c r="F91" s="8"/>
      <c r="G91" s="8"/>
      <c r="H91" s="8"/>
      <c r="I91" s="8"/>
      <c r="J91" s="8"/>
      <c r="K91" s="8"/>
      <c r="L91" s="8"/>
      <c r="M91" s="3"/>
    </row>
    <row r="92" spans="1:13" ht="12.75">
      <c r="A92" s="29"/>
      <c r="B92" s="3"/>
      <c r="C92" s="3"/>
      <c r="D92" s="3"/>
      <c r="E92" s="3"/>
      <c r="F92" s="8"/>
      <c r="G92" s="8"/>
      <c r="H92" s="8"/>
      <c r="I92" s="8"/>
      <c r="J92" s="8"/>
      <c r="K92" s="8"/>
      <c r="L92" s="8"/>
      <c r="M92" s="3"/>
    </row>
    <row r="93" spans="1:13" ht="12.75">
      <c r="A93" s="29"/>
      <c r="B93" s="3"/>
      <c r="C93" s="3"/>
      <c r="D93" s="3"/>
      <c r="E93" s="3"/>
      <c r="F93" s="8"/>
      <c r="G93" s="8"/>
      <c r="H93" s="8"/>
      <c r="I93" s="8"/>
      <c r="J93" s="8"/>
      <c r="K93" s="8"/>
      <c r="L93" s="8"/>
      <c r="M93" s="3"/>
    </row>
    <row r="94" spans="6:12" ht="12.75">
      <c r="F94" s="9"/>
      <c r="G94" s="9"/>
      <c r="H94" s="9"/>
      <c r="I94" s="9"/>
      <c r="J94" s="9"/>
      <c r="K94" s="9"/>
      <c r="L94" s="9"/>
    </row>
    <row r="95" spans="6:12" ht="12.75">
      <c r="F95" s="9"/>
      <c r="G95" s="9"/>
      <c r="H95" s="9"/>
      <c r="I95" s="9"/>
      <c r="J95" s="9"/>
      <c r="K95" s="9"/>
      <c r="L95" s="9"/>
    </row>
    <row r="96" spans="6:12" ht="12.75">
      <c r="F96" s="9"/>
      <c r="G96" s="9"/>
      <c r="H96" s="9"/>
      <c r="I96" s="9"/>
      <c r="J96" s="9"/>
      <c r="K96" s="9"/>
      <c r="L96" s="9"/>
    </row>
    <row r="97" spans="6:12" ht="12.75">
      <c r="F97" s="9"/>
      <c r="G97" s="9"/>
      <c r="H97" s="9"/>
      <c r="I97" s="9"/>
      <c r="J97" s="9"/>
      <c r="K97" s="9"/>
      <c r="L97" s="9"/>
    </row>
    <row r="98" spans="6:12" ht="12.75">
      <c r="F98" s="9"/>
      <c r="G98" s="9"/>
      <c r="H98" s="9"/>
      <c r="I98" s="9"/>
      <c r="J98" s="9"/>
      <c r="K98" s="9"/>
      <c r="L98" s="9"/>
    </row>
    <row r="99" spans="6:12" ht="12.75">
      <c r="F99" s="9"/>
      <c r="G99" s="9"/>
      <c r="H99" s="9"/>
      <c r="I99" s="9"/>
      <c r="J99" s="9"/>
      <c r="K99" s="9"/>
      <c r="L99" s="9"/>
    </row>
    <row r="100" spans="6:12" ht="12.75">
      <c r="F100" s="9"/>
      <c r="G100" s="9"/>
      <c r="H100" s="9"/>
      <c r="I100" s="9"/>
      <c r="J100" s="9"/>
      <c r="K100" s="9"/>
      <c r="L100" s="9"/>
    </row>
    <row r="101" spans="6:12" ht="12.75">
      <c r="F101" s="9"/>
      <c r="G101" s="9"/>
      <c r="H101" s="9"/>
      <c r="I101" s="9"/>
      <c r="J101" s="9"/>
      <c r="K101" s="9"/>
      <c r="L101" s="9"/>
    </row>
    <row r="102" spans="6:12" ht="12.75">
      <c r="F102" s="9"/>
      <c r="G102" s="9"/>
      <c r="H102" s="9"/>
      <c r="I102" s="9"/>
      <c r="J102" s="9"/>
      <c r="K102" s="9"/>
      <c r="L102" s="9"/>
    </row>
    <row r="103" spans="6:12" ht="12.75">
      <c r="F103" s="9"/>
      <c r="G103" s="9"/>
      <c r="H103" s="9"/>
      <c r="I103" s="9"/>
      <c r="J103" s="9"/>
      <c r="K103" s="9"/>
      <c r="L103" s="9"/>
    </row>
    <row r="104" spans="6:12" ht="12.75">
      <c r="F104" s="9"/>
      <c r="G104" s="9"/>
      <c r="H104" s="9"/>
      <c r="I104" s="9"/>
      <c r="J104" s="9"/>
      <c r="K104" s="9"/>
      <c r="L104" s="9"/>
    </row>
    <row r="105" spans="6:12" ht="12.75">
      <c r="F105" s="9"/>
      <c r="G105" s="9"/>
      <c r="H105" s="9"/>
      <c r="I105" s="9"/>
      <c r="J105" s="9"/>
      <c r="K105" s="9"/>
      <c r="L105" s="9"/>
    </row>
    <row r="106" spans="6:12" ht="12.75">
      <c r="F106" s="9"/>
      <c r="G106" s="9"/>
      <c r="H106" s="9"/>
      <c r="I106" s="9"/>
      <c r="J106" s="9"/>
      <c r="K106" s="9"/>
      <c r="L106" s="9"/>
    </row>
    <row r="107" spans="6:12" ht="12.75">
      <c r="F107" s="9"/>
      <c r="G107" s="9"/>
      <c r="H107" s="9"/>
      <c r="I107" s="9"/>
      <c r="J107" s="9"/>
      <c r="K107" s="9"/>
      <c r="L107" s="9"/>
    </row>
    <row r="108" spans="6:12" ht="12.75">
      <c r="F108" s="9"/>
      <c r="G108" s="9"/>
      <c r="H108" s="9"/>
      <c r="I108" s="9"/>
      <c r="J108" s="9"/>
      <c r="K108" s="9"/>
      <c r="L108" s="9"/>
    </row>
    <row r="109" spans="6:12" ht="12.75">
      <c r="F109" s="9"/>
      <c r="G109" s="9"/>
      <c r="H109" s="9"/>
      <c r="I109" s="9"/>
      <c r="J109" s="9"/>
      <c r="K109" s="9"/>
      <c r="L109" s="9"/>
    </row>
    <row r="110" spans="6:12" ht="12.75">
      <c r="F110" s="9"/>
      <c r="G110" s="9"/>
      <c r="H110" s="9"/>
      <c r="I110" s="9"/>
      <c r="J110" s="9"/>
      <c r="K110" s="9"/>
      <c r="L110" s="9"/>
    </row>
    <row r="111" spans="6:12" ht="12.75">
      <c r="F111" s="9"/>
      <c r="G111" s="9"/>
      <c r="H111" s="9"/>
      <c r="I111" s="9"/>
      <c r="J111" s="9"/>
      <c r="K111" s="9"/>
      <c r="L111" s="9"/>
    </row>
    <row r="112" spans="6:12" ht="12.75">
      <c r="F112" s="9"/>
      <c r="G112" s="9"/>
      <c r="H112" s="9"/>
      <c r="I112" s="9"/>
      <c r="J112" s="9"/>
      <c r="K112" s="9"/>
      <c r="L112" s="9"/>
    </row>
    <row r="113" spans="6:12" ht="12.75">
      <c r="F113" s="9"/>
      <c r="G113" s="9"/>
      <c r="H113" s="9"/>
      <c r="I113" s="9"/>
      <c r="J113" s="9"/>
      <c r="K113" s="9"/>
      <c r="L113" s="9"/>
    </row>
    <row r="114" spans="6:12" ht="12.75">
      <c r="F114" s="9"/>
      <c r="G114" s="9"/>
      <c r="H114" s="9"/>
      <c r="I114" s="9"/>
      <c r="J114" s="9"/>
      <c r="K114" s="9"/>
      <c r="L114" s="9"/>
    </row>
    <row r="115" spans="6:12" ht="12.75">
      <c r="F115" s="9"/>
      <c r="G115" s="9"/>
      <c r="H115" s="9"/>
      <c r="I115" s="9"/>
      <c r="J115" s="9"/>
      <c r="K115" s="9"/>
      <c r="L115" s="9"/>
    </row>
    <row r="116" spans="6:12" ht="12.75">
      <c r="F116" s="9"/>
      <c r="G116" s="9"/>
      <c r="H116" s="9"/>
      <c r="I116" s="9"/>
      <c r="J116" s="9"/>
      <c r="K116" s="9"/>
      <c r="L116" s="9"/>
    </row>
    <row r="117" spans="6:12" ht="12.75">
      <c r="F117" s="9"/>
      <c r="G117" s="9"/>
      <c r="H117" s="9"/>
      <c r="I117" s="9"/>
      <c r="J117" s="9"/>
      <c r="K117" s="9"/>
      <c r="L117" s="9"/>
    </row>
    <row r="118" spans="6:12" ht="12.75">
      <c r="F118" s="9"/>
      <c r="G118" s="9"/>
      <c r="H118" s="9"/>
      <c r="I118" s="9"/>
      <c r="J118" s="9"/>
      <c r="K118" s="9"/>
      <c r="L118" s="9"/>
    </row>
    <row r="119" spans="6:12" ht="12.75">
      <c r="F119" s="9"/>
      <c r="G119" s="9"/>
      <c r="H119" s="9"/>
      <c r="I119" s="9"/>
      <c r="J119" s="9"/>
      <c r="K119" s="9"/>
      <c r="L119" s="9"/>
    </row>
    <row r="120" spans="6:12" ht="12.75">
      <c r="F120" s="9"/>
      <c r="G120" s="9"/>
      <c r="H120" s="9"/>
      <c r="I120" s="9"/>
      <c r="J120" s="9"/>
      <c r="K120" s="9"/>
      <c r="L120" s="9"/>
    </row>
    <row r="121" spans="6:12" ht="12.75">
      <c r="F121" s="9"/>
      <c r="G121" s="9"/>
      <c r="H121" s="9"/>
      <c r="I121" s="9"/>
      <c r="J121" s="9"/>
      <c r="K121" s="9"/>
      <c r="L121" s="9"/>
    </row>
    <row r="122" spans="6:12" ht="12.75">
      <c r="F122" s="9"/>
      <c r="G122" s="9"/>
      <c r="H122" s="9"/>
      <c r="I122" s="9"/>
      <c r="J122" s="9"/>
      <c r="K122" s="9"/>
      <c r="L122" s="9"/>
    </row>
    <row r="123" spans="6:12" ht="12.75">
      <c r="F123" s="9"/>
      <c r="G123" s="9"/>
      <c r="H123" s="9"/>
      <c r="I123" s="9"/>
      <c r="J123" s="9"/>
      <c r="K123" s="9"/>
      <c r="L123" s="9"/>
    </row>
    <row r="124" spans="6:12" ht="12.75">
      <c r="F124" s="9"/>
      <c r="G124" s="9"/>
      <c r="H124" s="9"/>
      <c r="I124" s="9"/>
      <c r="J124" s="9"/>
      <c r="K124" s="9"/>
      <c r="L124" s="9"/>
    </row>
    <row r="125" spans="6:12" ht="12.75">
      <c r="F125" s="9"/>
      <c r="G125" s="9"/>
      <c r="H125" s="9"/>
      <c r="I125" s="9"/>
      <c r="J125" s="9"/>
      <c r="K125" s="9"/>
      <c r="L125" s="9"/>
    </row>
    <row r="126" spans="6:12" ht="12.75">
      <c r="F126" s="9"/>
      <c r="G126" s="9"/>
      <c r="H126" s="9"/>
      <c r="I126" s="9"/>
      <c r="J126" s="9"/>
      <c r="K126" s="9"/>
      <c r="L126" s="9"/>
    </row>
    <row r="127" spans="6:12" ht="12.75">
      <c r="F127" s="9"/>
      <c r="G127" s="9"/>
      <c r="H127" s="9"/>
      <c r="I127" s="9"/>
      <c r="J127" s="9"/>
      <c r="K127" s="9"/>
      <c r="L127" s="9"/>
    </row>
    <row r="128" spans="6:12" ht="12.75">
      <c r="F128" s="9"/>
      <c r="G128" s="9"/>
      <c r="H128" s="9"/>
      <c r="I128" s="9"/>
      <c r="J128" s="9"/>
      <c r="K128" s="9"/>
      <c r="L128" s="9"/>
    </row>
    <row r="129" spans="6:12" ht="12.75">
      <c r="F129" s="9"/>
      <c r="G129" s="9"/>
      <c r="H129" s="9"/>
      <c r="I129" s="9"/>
      <c r="J129" s="9"/>
      <c r="K129" s="9"/>
      <c r="L129" s="9"/>
    </row>
    <row r="130" spans="6:12" ht="12.75">
      <c r="F130" s="9"/>
      <c r="G130" s="9"/>
      <c r="H130" s="9"/>
      <c r="I130" s="9"/>
      <c r="J130" s="9"/>
      <c r="K130" s="9"/>
      <c r="L130" s="9"/>
    </row>
    <row r="131" spans="6:12" ht="12.75">
      <c r="F131" s="9"/>
      <c r="G131" s="9"/>
      <c r="H131" s="9"/>
      <c r="I131" s="9"/>
      <c r="J131" s="9"/>
      <c r="K131" s="9"/>
      <c r="L131" s="9"/>
    </row>
    <row r="132" spans="6:12" ht="12.75">
      <c r="F132" s="9"/>
      <c r="G132" s="9"/>
      <c r="H132" s="9"/>
      <c r="I132" s="9"/>
      <c r="J132" s="9"/>
      <c r="K132" s="9"/>
      <c r="L132" s="9"/>
    </row>
    <row r="133" spans="6:12" ht="12.75">
      <c r="F133" s="9"/>
      <c r="G133" s="9"/>
      <c r="H133" s="9"/>
      <c r="I133" s="9"/>
      <c r="J133" s="9"/>
      <c r="K133" s="9"/>
      <c r="L133" s="9"/>
    </row>
    <row r="134" spans="6:12" ht="12.75">
      <c r="F134" s="9"/>
      <c r="G134" s="9"/>
      <c r="H134" s="9"/>
      <c r="I134" s="9"/>
      <c r="J134" s="9"/>
      <c r="K134" s="9"/>
      <c r="L134" s="9"/>
    </row>
    <row r="135" spans="6:12" ht="12.75">
      <c r="F135" s="9"/>
      <c r="G135" s="9"/>
      <c r="H135" s="9"/>
      <c r="I135" s="9"/>
      <c r="J135" s="9"/>
      <c r="K135" s="9"/>
      <c r="L135" s="9"/>
    </row>
    <row r="136" spans="6:12" ht="12.75">
      <c r="F136" s="9"/>
      <c r="G136" s="9"/>
      <c r="H136" s="9"/>
      <c r="I136" s="9"/>
      <c r="J136" s="9"/>
      <c r="K136" s="9"/>
      <c r="L136" s="9"/>
    </row>
    <row r="137" spans="6:12" ht="12.75">
      <c r="F137" s="9"/>
      <c r="G137" s="9"/>
      <c r="H137" s="9"/>
      <c r="I137" s="9"/>
      <c r="J137" s="9"/>
      <c r="K137" s="9"/>
      <c r="L137" s="9"/>
    </row>
    <row r="138" spans="6:12" ht="12.75">
      <c r="F138" s="9"/>
      <c r="G138" s="9"/>
      <c r="H138" s="9"/>
      <c r="I138" s="9"/>
      <c r="J138" s="9"/>
      <c r="K138" s="9"/>
      <c r="L138" s="9"/>
    </row>
    <row r="139" spans="6:12" ht="12.75">
      <c r="F139" s="9"/>
      <c r="G139" s="9"/>
      <c r="H139" s="9"/>
      <c r="I139" s="9"/>
      <c r="J139" s="9"/>
      <c r="K139" s="9"/>
      <c r="L139" s="9"/>
    </row>
    <row r="140" spans="6:12" ht="12.75">
      <c r="F140" s="9"/>
      <c r="G140" s="9"/>
      <c r="H140" s="9"/>
      <c r="I140" s="9"/>
      <c r="J140" s="9"/>
      <c r="K140" s="9"/>
      <c r="L140" s="9"/>
    </row>
    <row r="141" spans="6:12" ht="12.75">
      <c r="F141" s="9"/>
      <c r="G141" s="9"/>
      <c r="H141" s="9"/>
      <c r="I141" s="9"/>
      <c r="J141" s="9"/>
      <c r="K141" s="9"/>
      <c r="L141" s="9"/>
    </row>
    <row r="142" spans="6:12" ht="12.75">
      <c r="F142" s="9"/>
      <c r="G142" s="9"/>
      <c r="H142" s="9"/>
      <c r="I142" s="9"/>
      <c r="J142" s="9"/>
      <c r="K142" s="9"/>
      <c r="L142" s="9"/>
    </row>
    <row r="143" spans="6:12" ht="12.75">
      <c r="F143" s="9"/>
      <c r="G143" s="9"/>
      <c r="H143" s="9"/>
      <c r="I143" s="9"/>
      <c r="J143" s="9"/>
      <c r="K143" s="9"/>
      <c r="L143" s="9"/>
    </row>
    <row r="144" spans="6:12" ht="12.75">
      <c r="F144" s="9"/>
      <c r="G144" s="9"/>
      <c r="H144" s="9"/>
      <c r="I144" s="9"/>
      <c r="J144" s="9"/>
      <c r="K144" s="9"/>
      <c r="L144" s="9"/>
    </row>
    <row r="145" spans="6:12" ht="12.75">
      <c r="F145" s="9"/>
      <c r="G145" s="9"/>
      <c r="H145" s="9"/>
      <c r="I145" s="9"/>
      <c r="J145" s="9"/>
      <c r="K145" s="9"/>
      <c r="L145" s="9"/>
    </row>
    <row r="146" spans="6:12" ht="12.75">
      <c r="F146" s="9"/>
      <c r="G146" s="9"/>
      <c r="H146" s="9"/>
      <c r="I146" s="9"/>
      <c r="J146" s="9"/>
      <c r="K146" s="9"/>
      <c r="L146" s="9"/>
    </row>
    <row r="147" spans="6:12" ht="12.75">
      <c r="F147" s="9"/>
      <c r="G147" s="9"/>
      <c r="H147" s="9"/>
      <c r="I147" s="9"/>
      <c r="J147" s="9"/>
      <c r="K147" s="9"/>
      <c r="L147" s="9"/>
    </row>
    <row r="148" spans="6:12" ht="12.75">
      <c r="F148" s="9"/>
      <c r="G148" s="9"/>
      <c r="H148" s="9"/>
      <c r="I148" s="9"/>
      <c r="J148" s="9"/>
      <c r="K148" s="9"/>
      <c r="L148" s="9"/>
    </row>
    <row r="149" spans="6:12" ht="12.75">
      <c r="F149" s="9"/>
      <c r="G149" s="9"/>
      <c r="H149" s="9"/>
      <c r="I149" s="9"/>
      <c r="J149" s="9"/>
      <c r="K149" s="9"/>
      <c r="L149" s="9"/>
    </row>
    <row r="150" spans="6:12" ht="12.75">
      <c r="F150" s="9"/>
      <c r="G150" s="9"/>
      <c r="H150" s="9"/>
      <c r="I150" s="9"/>
      <c r="J150" s="9"/>
      <c r="K150" s="9"/>
      <c r="L150" s="9"/>
    </row>
    <row r="151" spans="6:12" ht="12.75">
      <c r="F151" s="9"/>
      <c r="G151" s="9"/>
      <c r="H151" s="9"/>
      <c r="I151" s="9"/>
      <c r="J151" s="9"/>
      <c r="K151" s="9"/>
      <c r="L151" s="9"/>
    </row>
    <row r="152" spans="6:12" ht="12.75">
      <c r="F152" s="9"/>
      <c r="G152" s="9"/>
      <c r="H152" s="9"/>
      <c r="I152" s="9"/>
      <c r="J152" s="9"/>
      <c r="K152" s="9"/>
      <c r="L152" s="9"/>
    </row>
    <row r="153" spans="6:12" ht="12.75">
      <c r="F153" s="9"/>
      <c r="G153" s="9"/>
      <c r="H153" s="9"/>
      <c r="I153" s="9"/>
      <c r="J153" s="9"/>
      <c r="K153" s="9"/>
      <c r="L153" s="9"/>
    </row>
    <row r="154" spans="6:12" ht="12.75">
      <c r="F154" s="9"/>
      <c r="G154" s="9"/>
      <c r="H154" s="9"/>
      <c r="I154" s="9"/>
      <c r="J154" s="9"/>
      <c r="K154" s="9"/>
      <c r="L154" s="9"/>
    </row>
    <row r="155" spans="6:12" ht="12.75">
      <c r="F155" s="9"/>
      <c r="G155" s="9"/>
      <c r="H155" s="9"/>
      <c r="I155" s="9"/>
      <c r="J155" s="9"/>
      <c r="K155" s="9"/>
      <c r="L155" s="9"/>
    </row>
    <row r="156" spans="6:12" ht="12.75">
      <c r="F156" s="9"/>
      <c r="G156" s="9"/>
      <c r="H156" s="9"/>
      <c r="I156" s="9"/>
      <c r="J156" s="9"/>
      <c r="K156" s="9"/>
      <c r="L156" s="9"/>
    </row>
    <row r="157" spans="6:12" ht="12.75">
      <c r="F157" s="9"/>
      <c r="G157" s="9"/>
      <c r="H157" s="9"/>
      <c r="I157" s="9"/>
      <c r="J157" s="9"/>
      <c r="K157" s="9"/>
      <c r="L157" s="9"/>
    </row>
    <row r="158" spans="6:12" ht="12.75">
      <c r="F158" s="9"/>
      <c r="G158" s="9"/>
      <c r="H158" s="9"/>
      <c r="I158" s="9"/>
      <c r="J158" s="9"/>
      <c r="K158" s="9"/>
      <c r="L158" s="9"/>
    </row>
    <row r="159" spans="6:12" ht="12.75">
      <c r="F159" s="9"/>
      <c r="G159" s="9"/>
      <c r="H159" s="9"/>
      <c r="I159" s="9"/>
      <c r="J159" s="9"/>
      <c r="K159" s="9"/>
      <c r="L159" s="9"/>
    </row>
    <row r="160" spans="6:12" ht="12.75">
      <c r="F160" s="9"/>
      <c r="G160" s="9"/>
      <c r="H160" s="9"/>
      <c r="I160" s="9"/>
      <c r="J160" s="9"/>
      <c r="K160" s="9"/>
      <c r="L160" s="9"/>
    </row>
    <row r="161" spans="6:12" ht="12.75">
      <c r="F161" s="9"/>
      <c r="G161" s="9"/>
      <c r="H161" s="9"/>
      <c r="I161" s="9"/>
      <c r="J161" s="9"/>
      <c r="K161" s="9"/>
      <c r="L161" s="9"/>
    </row>
    <row r="162" spans="6:12" ht="12.75">
      <c r="F162" s="9"/>
      <c r="G162" s="9"/>
      <c r="H162" s="9"/>
      <c r="I162" s="9"/>
      <c r="J162" s="9"/>
      <c r="K162" s="9"/>
      <c r="L162" s="9"/>
    </row>
    <row r="163" spans="6:12" ht="12.75">
      <c r="F163" s="9"/>
      <c r="G163" s="9"/>
      <c r="H163" s="9"/>
      <c r="I163" s="9"/>
      <c r="J163" s="9"/>
      <c r="K163" s="9"/>
      <c r="L163" s="9"/>
    </row>
    <row r="164" spans="6:12" ht="12.75">
      <c r="F164" s="9"/>
      <c r="G164" s="9"/>
      <c r="H164" s="9"/>
      <c r="I164" s="9"/>
      <c r="J164" s="9"/>
      <c r="K164" s="9"/>
      <c r="L164" s="9"/>
    </row>
    <row r="165" spans="6:12" ht="12.75">
      <c r="F165" s="9"/>
      <c r="G165" s="9"/>
      <c r="H165" s="9"/>
      <c r="I165" s="9"/>
      <c r="J165" s="9"/>
      <c r="K165" s="9"/>
      <c r="L165" s="9"/>
    </row>
    <row r="166" spans="6:12" ht="12.75">
      <c r="F166" s="9"/>
      <c r="G166" s="9"/>
      <c r="H166" s="9"/>
      <c r="I166" s="9"/>
      <c r="J166" s="9"/>
      <c r="K166" s="9"/>
      <c r="L166" s="9"/>
    </row>
    <row r="167" spans="6:12" ht="12.75">
      <c r="F167" s="9"/>
      <c r="G167" s="9"/>
      <c r="H167" s="9"/>
      <c r="I167" s="9"/>
      <c r="J167" s="9"/>
      <c r="K167" s="9"/>
      <c r="L167" s="9"/>
    </row>
    <row r="168" spans="6:12" ht="12.75">
      <c r="F168" s="9"/>
      <c r="G168" s="9"/>
      <c r="H168" s="9"/>
      <c r="I168" s="9"/>
      <c r="J168" s="9"/>
      <c r="K168" s="9"/>
      <c r="L168" s="9"/>
    </row>
    <row r="169" spans="6:12" ht="12.75">
      <c r="F169" s="9"/>
      <c r="G169" s="9"/>
      <c r="H169" s="9"/>
      <c r="I169" s="9"/>
      <c r="J169" s="9"/>
      <c r="K169" s="9"/>
      <c r="L169" s="9"/>
    </row>
    <row r="170" spans="6:12" ht="12.75">
      <c r="F170" s="9"/>
      <c r="G170" s="9"/>
      <c r="H170" s="9"/>
      <c r="I170" s="9"/>
      <c r="J170" s="9"/>
      <c r="K170" s="9"/>
      <c r="L170" s="9"/>
    </row>
    <row r="171" spans="6:12" ht="12.75">
      <c r="F171" s="9"/>
      <c r="G171" s="9"/>
      <c r="H171" s="9"/>
      <c r="I171" s="9"/>
      <c r="J171" s="9"/>
      <c r="K171" s="9"/>
      <c r="L171" s="9"/>
    </row>
    <row r="172" spans="6:12" ht="12.75">
      <c r="F172" s="9"/>
      <c r="G172" s="9"/>
      <c r="H172" s="9"/>
      <c r="I172" s="9"/>
      <c r="J172" s="9"/>
      <c r="K172" s="9"/>
      <c r="L172" s="9"/>
    </row>
    <row r="173" spans="6:12" ht="12.75">
      <c r="F173" s="9"/>
      <c r="G173" s="9"/>
      <c r="H173" s="9"/>
      <c r="I173" s="9"/>
      <c r="J173" s="9"/>
      <c r="K173" s="9"/>
      <c r="L173" s="9"/>
    </row>
    <row r="174" spans="6:12" ht="12.75">
      <c r="F174" s="9"/>
      <c r="G174" s="9"/>
      <c r="H174" s="9"/>
      <c r="I174" s="9"/>
      <c r="J174" s="9"/>
      <c r="K174" s="9"/>
      <c r="L174" s="9"/>
    </row>
    <row r="175" spans="6:12" ht="12.75">
      <c r="F175" s="9"/>
      <c r="G175" s="9"/>
      <c r="H175" s="9"/>
      <c r="I175" s="9"/>
      <c r="J175" s="9"/>
      <c r="K175" s="9"/>
      <c r="L175" s="9"/>
    </row>
    <row r="176" spans="6:12" ht="12.75">
      <c r="F176" s="9"/>
      <c r="G176" s="9"/>
      <c r="H176" s="9"/>
      <c r="I176" s="9"/>
      <c r="J176" s="9"/>
      <c r="K176" s="9"/>
      <c r="L176" s="9"/>
    </row>
    <row r="177" spans="6:12" ht="12.75">
      <c r="F177" s="9"/>
      <c r="G177" s="9"/>
      <c r="H177" s="9"/>
      <c r="I177" s="9"/>
      <c r="J177" s="9"/>
      <c r="K177" s="9"/>
      <c r="L177" s="9"/>
    </row>
    <row r="178" spans="6:12" ht="12.75">
      <c r="F178" s="9"/>
      <c r="G178" s="9"/>
      <c r="H178" s="9"/>
      <c r="I178" s="9"/>
      <c r="J178" s="9"/>
      <c r="K178" s="9"/>
      <c r="L178" s="9"/>
    </row>
    <row r="179" spans="6:12" ht="12.75">
      <c r="F179" s="9"/>
      <c r="G179" s="9"/>
      <c r="H179" s="9"/>
      <c r="I179" s="9"/>
      <c r="J179" s="9"/>
      <c r="K179" s="9"/>
      <c r="L179" s="9"/>
    </row>
    <row r="180" spans="6:12" ht="12.75">
      <c r="F180" s="9"/>
      <c r="G180" s="9"/>
      <c r="H180" s="9"/>
      <c r="I180" s="9"/>
      <c r="J180" s="9"/>
      <c r="K180" s="9"/>
      <c r="L180" s="9"/>
    </row>
    <row r="181" spans="6:12" ht="12.75">
      <c r="F181" s="9"/>
      <c r="G181" s="9"/>
      <c r="H181" s="9"/>
      <c r="I181" s="9"/>
      <c r="J181" s="9"/>
      <c r="K181" s="9"/>
      <c r="L181" s="9"/>
    </row>
    <row r="182" spans="6:12" ht="12.75">
      <c r="F182" s="9"/>
      <c r="G182" s="9"/>
      <c r="H182" s="9"/>
      <c r="I182" s="9"/>
      <c r="J182" s="9"/>
      <c r="K182" s="9"/>
      <c r="L182" s="9"/>
    </row>
    <row r="183" spans="6:12" ht="12.75">
      <c r="F183" s="9"/>
      <c r="G183" s="9"/>
      <c r="H183" s="9"/>
      <c r="I183" s="9"/>
      <c r="J183" s="9"/>
      <c r="K183" s="9"/>
      <c r="L183" s="9"/>
    </row>
    <row r="184" spans="6:12" ht="12.75">
      <c r="F184" s="9"/>
      <c r="G184" s="9"/>
      <c r="H184" s="9"/>
      <c r="I184" s="9"/>
      <c r="J184" s="9"/>
      <c r="K184" s="9"/>
      <c r="L184" s="9"/>
    </row>
    <row r="185" spans="6:12" ht="12.75">
      <c r="F185" s="9"/>
      <c r="G185" s="9"/>
      <c r="H185" s="9"/>
      <c r="I185" s="9"/>
      <c r="J185" s="9"/>
      <c r="K185" s="9"/>
      <c r="L185" s="9"/>
    </row>
    <row r="186" spans="6:12" ht="12.75">
      <c r="F186" s="9"/>
      <c r="G186" s="9"/>
      <c r="H186" s="9"/>
      <c r="I186" s="9"/>
      <c r="J186" s="9"/>
      <c r="K186" s="9"/>
      <c r="L186" s="9"/>
    </row>
    <row r="187" spans="6:12" ht="12.75">
      <c r="F187" s="9"/>
      <c r="G187" s="9"/>
      <c r="H187" s="9"/>
      <c r="I187" s="9"/>
      <c r="J187" s="9"/>
      <c r="K187" s="9"/>
      <c r="L187" s="9"/>
    </row>
    <row r="188" spans="6:12" ht="12.75">
      <c r="F188" s="9"/>
      <c r="G188" s="9"/>
      <c r="H188" s="9"/>
      <c r="I188" s="9"/>
      <c r="J188" s="9"/>
      <c r="K188" s="9"/>
      <c r="L188" s="9"/>
    </row>
    <row r="189" spans="6:12" ht="12.75">
      <c r="F189" s="9"/>
      <c r="G189" s="9"/>
      <c r="H189" s="9"/>
      <c r="I189" s="9"/>
      <c r="J189" s="9"/>
      <c r="K189" s="9"/>
      <c r="L189" s="9"/>
    </row>
    <row r="190" spans="6:12" ht="12.75">
      <c r="F190" s="9"/>
      <c r="G190" s="9"/>
      <c r="H190" s="9"/>
      <c r="I190" s="9"/>
      <c r="J190" s="9"/>
      <c r="K190" s="9"/>
      <c r="L190" s="9"/>
    </row>
    <row r="191" spans="6:12" ht="12.75">
      <c r="F191" s="9"/>
      <c r="G191" s="9"/>
      <c r="H191" s="9"/>
      <c r="I191" s="9"/>
      <c r="J191" s="9"/>
      <c r="K191" s="9"/>
      <c r="L191" s="9"/>
    </row>
    <row r="192" spans="6:12" ht="12.75">
      <c r="F192" s="9"/>
      <c r="G192" s="9"/>
      <c r="H192" s="9"/>
      <c r="I192" s="9"/>
      <c r="J192" s="9"/>
      <c r="K192" s="9"/>
      <c r="L192" s="9"/>
    </row>
    <row r="193" spans="6:12" ht="12.75">
      <c r="F193" s="9"/>
      <c r="G193" s="9"/>
      <c r="H193" s="9"/>
      <c r="I193" s="9"/>
      <c r="J193" s="9"/>
      <c r="K193" s="9"/>
      <c r="L193" s="9"/>
    </row>
    <row r="194" spans="6:12" ht="12.75">
      <c r="F194" s="9"/>
      <c r="G194" s="9"/>
      <c r="H194" s="9"/>
      <c r="I194" s="9"/>
      <c r="J194" s="9"/>
      <c r="K194" s="9"/>
      <c r="L194" s="9"/>
    </row>
    <row r="195" spans="6:12" ht="12.75">
      <c r="F195" s="9"/>
      <c r="G195" s="9"/>
      <c r="H195" s="9"/>
      <c r="I195" s="9"/>
      <c r="J195" s="9"/>
      <c r="K195" s="9"/>
      <c r="L195" s="9"/>
    </row>
    <row r="196" spans="6:12" ht="12.75">
      <c r="F196" s="9"/>
      <c r="G196" s="9"/>
      <c r="H196" s="9"/>
      <c r="I196" s="9"/>
      <c r="J196" s="9"/>
      <c r="K196" s="9"/>
      <c r="L196" s="9"/>
    </row>
    <row r="197" spans="6:12" ht="12.75">
      <c r="F197" s="9"/>
      <c r="G197" s="9"/>
      <c r="H197" s="9"/>
      <c r="I197" s="9"/>
      <c r="J197" s="9"/>
      <c r="K197" s="9"/>
      <c r="L197" s="9"/>
    </row>
    <row r="198" spans="6:12" ht="12.75">
      <c r="F198" s="9"/>
      <c r="G198" s="9"/>
      <c r="H198" s="9"/>
      <c r="I198" s="9"/>
      <c r="J198" s="9"/>
      <c r="K198" s="9"/>
      <c r="L198" s="9"/>
    </row>
    <row r="199" spans="6:12" ht="12.75">
      <c r="F199" s="9"/>
      <c r="G199" s="9"/>
      <c r="H199" s="9"/>
      <c r="I199" s="9"/>
      <c r="J199" s="9"/>
      <c r="K199" s="9"/>
      <c r="L199" s="9"/>
    </row>
    <row r="200" spans="6:12" ht="12.75">
      <c r="F200" s="9"/>
      <c r="G200" s="9"/>
      <c r="H200" s="9"/>
      <c r="I200" s="9"/>
      <c r="J200" s="9"/>
      <c r="K200" s="9"/>
      <c r="L200" s="9"/>
    </row>
    <row r="201" spans="6:12" ht="12.75">
      <c r="F201" s="9"/>
      <c r="G201" s="9"/>
      <c r="H201" s="9"/>
      <c r="I201" s="9"/>
      <c r="J201" s="9"/>
      <c r="K201" s="9"/>
      <c r="L201" s="9"/>
    </row>
    <row r="202" spans="6:12" ht="12.75">
      <c r="F202" s="9"/>
      <c r="G202" s="9"/>
      <c r="H202" s="9"/>
      <c r="I202" s="9"/>
      <c r="J202" s="9"/>
      <c r="K202" s="9"/>
      <c r="L202" s="9"/>
    </row>
    <row r="203" spans="6:12" ht="12.75">
      <c r="F203" s="9"/>
      <c r="G203" s="9"/>
      <c r="H203" s="9"/>
      <c r="I203" s="9"/>
      <c r="J203" s="9"/>
      <c r="K203" s="9"/>
      <c r="L203" s="9"/>
    </row>
    <row r="204" spans="6:12" ht="12.75">
      <c r="F204" s="9"/>
      <c r="G204" s="9"/>
      <c r="H204" s="9"/>
      <c r="I204" s="9"/>
      <c r="J204" s="9"/>
      <c r="K204" s="9"/>
      <c r="L204" s="9"/>
    </row>
    <row r="205" spans="6:12" ht="12.75">
      <c r="F205" s="9"/>
      <c r="G205" s="9"/>
      <c r="H205" s="9"/>
      <c r="I205" s="9"/>
      <c r="J205" s="9"/>
      <c r="K205" s="9"/>
      <c r="L205" s="9"/>
    </row>
    <row r="206" spans="6:12" ht="12.75">
      <c r="F206" s="9"/>
      <c r="G206" s="9"/>
      <c r="H206" s="9"/>
      <c r="I206" s="9"/>
      <c r="J206" s="9"/>
      <c r="K206" s="9"/>
      <c r="L206" s="9"/>
    </row>
    <row r="207" spans="6:12" ht="12.75">
      <c r="F207" s="9"/>
      <c r="G207" s="9"/>
      <c r="H207" s="9"/>
      <c r="I207" s="9"/>
      <c r="J207" s="9"/>
      <c r="K207" s="9"/>
      <c r="L207" s="9"/>
    </row>
    <row r="208" spans="6:12" ht="12.75">
      <c r="F208" s="9"/>
      <c r="G208" s="9"/>
      <c r="H208" s="9"/>
      <c r="I208" s="9"/>
      <c r="J208" s="9"/>
      <c r="K208" s="9"/>
      <c r="L208" s="9"/>
    </row>
    <row r="209" spans="6:12" ht="12.75">
      <c r="F209" s="9"/>
      <c r="G209" s="9"/>
      <c r="H209" s="9"/>
      <c r="I209" s="9"/>
      <c r="J209" s="9"/>
      <c r="K209" s="9"/>
      <c r="L209" s="9"/>
    </row>
    <row r="210" spans="6:12" ht="12.75">
      <c r="F210" s="9"/>
      <c r="G210" s="9"/>
      <c r="H210" s="9"/>
      <c r="I210" s="9"/>
      <c r="J210" s="9"/>
      <c r="K210" s="9"/>
      <c r="L210" s="9"/>
    </row>
    <row r="211" spans="6:12" ht="12.75">
      <c r="F211" s="9"/>
      <c r="G211" s="9"/>
      <c r="H211" s="9"/>
      <c r="I211" s="9"/>
      <c r="J211" s="9"/>
      <c r="K211" s="9"/>
      <c r="L211" s="9"/>
    </row>
    <row r="212" spans="6:12" ht="12.75">
      <c r="F212" s="9"/>
      <c r="G212" s="9"/>
      <c r="H212" s="9"/>
      <c r="I212" s="9"/>
      <c r="J212" s="9"/>
      <c r="K212" s="9"/>
      <c r="L212" s="9"/>
    </row>
    <row r="213" spans="6:12" ht="12.75">
      <c r="F213" s="9"/>
      <c r="G213" s="9"/>
      <c r="H213" s="9"/>
      <c r="I213" s="9"/>
      <c r="J213" s="9"/>
      <c r="K213" s="9"/>
      <c r="L213" s="9"/>
    </row>
    <row r="214" spans="6:12" ht="12.75">
      <c r="F214" s="9"/>
      <c r="G214" s="9"/>
      <c r="H214" s="9"/>
      <c r="I214" s="9"/>
      <c r="J214" s="9"/>
      <c r="K214" s="9"/>
      <c r="L214" s="9"/>
    </row>
    <row r="215" spans="6:12" ht="12.75">
      <c r="F215" s="9"/>
      <c r="G215" s="9"/>
      <c r="H215" s="9"/>
      <c r="I215" s="9"/>
      <c r="J215" s="9"/>
      <c r="K215" s="9"/>
      <c r="L215" s="9"/>
    </row>
    <row r="216" spans="6:12" ht="12.75">
      <c r="F216" s="9"/>
      <c r="G216" s="9"/>
      <c r="H216" s="9"/>
      <c r="I216" s="9"/>
      <c r="J216" s="9"/>
      <c r="K216" s="9"/>
      <c r="L216" s="9"/>
    </row>
    <row r="217" spans="6:12" ht="12.75">
      <c r="F217" s="9"/>
      <c r="G217" s="9"/>
      <c r="H217" s="9"/>
      <c r="I217" s="9"/>
      <c r="J217" s="9"/>
      <c r="K217" s="9"/>
      <c r="L217" s="9"/>
    </row>
    <row r="218" spans="6:12" ht="12.75">
      <c r="F218" s="9"/>
      <c r="G218" s="9"/>
      <c r="H218" s="9"/>
      <c r="I218" s="9"/>
      <c r="J218" s="9"/>
      <c r="K218" s="9"/>
      <c r="L218" s="9"/>
    </row>
    <row r="219" spans="6:12" ht="12.75">
      <c r="F219" s="9"/>
      <c r="G219" s="9"/>
      <c r="H219" s="9"/>
      <c r="I219" s="9"/>
      <c r="J219" s="9"/>
      <c r="K219" s="9"/>
      <c r="L219" s="9"/>
    </row>
    <row r="220" spans="6:12" ht="12.75">
      <c r="F220" s="9"/>
      <c r="G220" s="9"/>
      <c r="H220" s="9"/>
      <c r="I220" s="9"/>
      <c r="J220" s="9"/>
      <c r="K220" s="9"/>
      <c r="L220" s="9"/>
    </row>
    <row r="221" spans="6:12" ht="12.75">
      <c r="F221" s="9"/>
      <c r="G221" s="9"/>
      <c r="H221" s="9"/>
      <c r="I221" s="9"/>
      <c r="J221" s="9"/>
      <c r="K221" s="9"/>
      <c r="L221" s="9"/>
    </row>
    <row r="222" spans="6:12" ht="12.75">
      <c r="F222" s="9"/>
      <c r="G222" s="9"/>
      <c r="H222" s="9"/>
      <c r="I222" s="9"/>
      <c r="J222" s="9"/>
      <c r="K222" s="9"/>
      <c r="L222" s="9"/>
    </row>
    <row r="223" spans="6:12" ht="12.75">
      <c r="F223" s="9"/>
      <c r="G223" s="9"/>
      <c r="H223" s="9"/>
      <c r="I223" s="9"/>
      <c r="J223" s="9"/>
      <c r="K223" s="9"/>
      <c r="L223" s="9"/>
    </row>
    <row r="224" spans="6:12" ht="12.75">
      <c r="F224" s="9"/>
      <c r="G224" s="9"/>
      <c r="H224" s="9"/>
      <c r="I224" s="9"/>
      <c r="J224" s="9"/>
      <c r="K224" s="9"/>
      <c r="L224" s="9"/>
    </row>
  </sheetData>
  <sheetProtection/>
  <mergeCells count="7">
    <mergeCell ref="A1:M2"/>
    <mergeCell ref="A4:A6"/>
    <mergeCell ref="B4:B6"/>
    <mergeCell ref="C4:C6"/>
    <mergeCell ref="D4:D6"/>
    <mergeCell ref="E4:E6"/>
    <mergeCell ref="F4:M5"/>
  </mergeCells>
  <printOptions/>
  <pageMargins left="0.3937007874015748" right="0.3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28125" style="1" customWidth="1"/>
    <col min="2" max="2" width="35.8515625" style="1" customWidth="1"/>
    <col min="3" max="3" width="13.7109375" style="61" customWidth="1"/>
    <col min="4" max="4" width="36.8515625" style="1" customWidth="1"/>
    <col min="5" max="5" width="7.421875" style="1" customWidth="1"/>
    <col min="6" max="6" width="5.57421875" style="1" customWidth="1"/>
    <col min="7" max="7" width="5.28125" style="1" customWidth="1"/>
    <col min="8" max="8" width="5.140625" style="1" customWidth="1"/>
    <col min="9" max="9" width="6.00390625" style="1" customWidth="1"/>
    <col min="10" max="11" width="6.421875" style="1" customWidth="1"/>
    <col min="12" max="12" width="5.8515625" style="1" customWidth="1"/>
    <col min="13" max="13" width="6.421875" style="1" customWidth="1"/>
    <col min="14" max="16384" width="9.140625" style="1" customWidth="1"/>
  </cols>
  <sheetData>
    <row r="1" spans="1:13" ht="12.75" customHeight="1">
      <c r="A1" s="142" t="s">
        <v>254</v>
      </c>
      <c r="B1" s="143"/>
      <c r="C1" s="143"/>
      <c r="D1" s="143"/>
      <c r="E1" s="143"/>
      <c r="F1" s="143"/>
      <c r="G1" s="143"/>
      <c r="H1" s="144"/>
      <c r="I1" s="144"/>
      <c r="J1" s="144"/>
      <c r="K1" s="144"/>
      <c r="L1" s="144"/>
      <c r="M1" s="144"/>
    </row>
    <row r="2" spans="1:13" ht="12.75" customHeight="1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</row>
    <row r="3" spans="1:5" ht="13.5" thickBot="1">
      <c r="A3" s="11"/>
      <c r="B3" s="11"/>
      <c r="C3" s="58"/>
      <c r="D3" s="11"/>
      <c r="E3" s="11"/>
    </row>
    <row r="4" spans="1:13" ht="12.75" customHeight="1" thickBot="1">
      <c r="A4" s="151" t="s">
        <v>4</v>
      </c>
      <c r="B4" s="151" t="s">
        <v>3</v>
      </c>
      <c r="C4" s="153" t="s">
        <v>2</v>
      </c>
      <c r="D4" s="151" t="s">
        <v>1</v>
      </c>
      <c r="E4" s="151" t="s">
        <v>13</v>
      </c>
      <c r="F4" s="151" t="s">
        <v>0</v>
      </c>
      <c r="G4" s="151"/>
      <c r="H4" s="151"/>
      <c r="I4" s="151"/>
      <c r="J4" s="151"/>
      <c r="K4" s="151"/>
      <c r="L4" s="151"/>
      <c r="M4" s="151"/>
    </row>
    <row r="5" spans="1:13" ht="13.5" customHeight="1" thickBot="1">
      <c r="A5" s="151"/>
      <c r="B5" s="151"/>
      <c r="C5" s="153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27.75" customHeight="1" thickBot="1">
      <c r="A6" s="152"/>
      <c r="B6" s="152"/>
      <c r="C6" s="154"/>
      <c r="D6" s="152"/>
      <c r="E6" s="151"/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</row>
    <row r="7" spans="1:13" ht="18.75" customHeight="1">
      <c r="A7" s="131">
        <v>1</v>
      </c>
      <c r="B7" s="88" t="s">
        <v>86</v>
      </c>
      <c r="C7" s="89" t="s">
        <v>17</v>
      </c>
      <c r="D7" s="89" t="s">
        <v>44</v>
      </c>
      <c r="E7" s="89" t="s">
        <v>186</v>
      </c>
      <c r="F7" s="132">
        <v>29</v>
      </c>
      <c r="G7" s="132">
        <v>12</v>
      </c>
      <c r="H7" s="133">
        <v>5</v>
      </c>
      <c r="I7" s="133">
        <v>10</v>
      </c>
      <c r="J7" s="133">
        <v>15</v>
      </c>
      <c r="K7" s="133">
        <v>18</v>
      </c>
      <c r="L7" s="133">
        <f aca="true" t="shared" si="0" ref="L7:L41">SUM(F7:K7)</f>
        <v>89</v>
      </c>
      <c r="M7" s="134"/>
    </row>
    <row r="8" spans="1:13" ht="18.75" customHeight="1">
      <c r="A8" s="131">
        <f>A7+1</f>
        <v>2</v>
      </c>
      <c r="B8" s="89" t="s">
        <v>79</v>
      </c>
      <c r="C8" s="89" t="s">
        <v>26</v>
      </c>
      <c r="D8" s="89" t="s">
        <v>40</v>
      </c>
      <c r="E8" s="89" t="s">
        <v>183</v>
      </c>
      <c r="F8" s="135">
        <v>29</v>
      </c>
      <c r="G8" s="135">
        <v>12</v>
      </c>
      <c r="H8" s="136">
        <v>10</v>
      </c>
      <c r="I8" s="136">
        <v>0</v>
      </c>
      <c r="J8" s="136">
        <v>4</v>
      </c>
      <c r="K8" s="136">
        <v>20</v>
      </c>
      <c r="L8" s="133">
        <f t="shared" si="0"/>
        <v>75</v>
      </c>
      <c r="M8" s="134"/>
    </row>
    <row r="9" spans="1:13" ht="18.75" customHeight="1">
      <c r="A9" s="131">
        <f aca="true" t="shared" si="1" ref="A9:A41">A8+1</f>
        <v>3</v>
      </c>
      <c r="B9" s="108" t="s">
        <v>110</v>
      </c>
      <c r="C9" s="106" t="s">
        <v>14</v>
      </c>
      <c r="D9" s="108" t="s">
        <v>73</v>
      </c>
      <c r="E9" s="108" t="s">
        <v>188</v>
      </c>
      <c r="F9" s="132">
        <v>27</v>
      </c>
      <c r="G9" s="132">
        <v>13</v>
      </c>
      <c r="H9" s="136">
        <v>3</v>
      </c>
      <c r="I9" s="136">
        <v>6</v>
      </c>
      <c r="J9" s="136">
        <v>12</v>
      </c>
      <c r="K9" s="136">
        <v>6</v>
      </c>
      <c r="L9" s="133">
        <f t="shared" si="0"/>
        <v>67</v>
      </c>
      <c r="M9" s="134"/>
    </row>
    <row r="10" spans="1:13" ht="18.75" customHeight="1">
      <c r="A10" s="131">
        <f t="shared" si="1"/>
        <v>4</v>
      </c>
      <c r="B10" s="113" t="s">
        <v>113</v>
      </c>
      <c r="C10" s="106" t="s">
        <v>20</v>
      </c>
      <c r="D10" s="113" t="s">
        <v>21</v>
      </c>
      <c r="E10" s="113" t="s">
        <v>184</v>
      </c>
      <c r="F10" s="135">
        <v>24</v>
      </c>
      <c r="G10" s="135">
        <v>13</v>
      </c>
      <c r="H10" s="136">
        <v>9</v>
      </c>
      <c r="I10" s="136">
        <v>8</v>
      </c>
      <c r="J10" s="136">
        <v>2</v>
      </c>
      <c r="K10" s="136">
        <v>0</v>
      </c>
      <c r="L10" s="133">
        <f t="shared" si="0"/>
        <v>56</v>
      </c>
      <c r="M10" s="134"/>
    </row>
    <row r="11" spans="1:13" ht="18.75" customHeight="1">
      <c r="A11" s="131">
        <f t="shared" si="1"/>
        <v>5</v>
      </c>
      <c r="B11" s="88" t="s">
        <v>103</v>
      </c>
      <c r="C11" s="89" t="s">
        <v>17</v>
      </c>
      <c r="D11" s="89" t="s">
        <v>44</v>
      </c>
      <c r="E11" s="89" t="s">
        <v>182</v>
      </c>
      <c r="F11" s="132">
        <v>23</v>
      </c>
      <c r="G11" s="132">
        <v>9</v>
      </c>
      <c r="H11" s="136">
        <v>1</v>
      </c>
      <c r="I11" s="136">
        <v>10</v>
      </c>
      <c r="J11" s="136">
        <v>0</v>
      </c>
      <c r="K11" s="136">
        <v>10</v>
      </c>
      <c r="L11" s="133">
        <f t="shared" si="0"/>
        <v>53</v>
      </c>
      <c r="M11" s="134"/>
    </row>
    <row r="12" spans="1:13" ht="18.75" customHeight="1">
      <c r="A12" s="131">
        <f t="shared" si="1"/>
        <v>6</v>
      </c>
      <c r="B12" s="89" t="s">
        <v>81</v>
      </c>
      <c r="C12" s="89" t="s">
        <v>26</v>
      </c>
      <c r="D12" s="89" t="s">
        <v>78</v>
      </c>
      <c r="E12" s="89" t="s">
        <v>187</v>
      </c>
      <c r="F12" s="135">
        <v>29</v>
      </c>
      <c r="G12" s="135">
        <v>7</v>
      </c>
      <c r="H12" s="136">
        <v>5</v>
      </c>
      <c r="I12" s="136">
        <v>6</v>
      </c>
      <c r="J12" s="136">
        <v>1</v>
      </c>
      <c r="K12" s="136">
        <v>2</v>
      </c>
      <c r="L12" s="133">
        <f t="shared" si="0"/>
        <v>50</v>
      </c>
      <c r="M12" s="134"/>
    </row>
    <row r="13" spans="1:13" ht="20.25" customHeight="1">
      <c r="A13" s="131">
        <f t="shared" si="1"/>
        <v>7</v>
      </c>
      <c r="B13" s="88" t="s">
        <v>94</v>
      </c>
      <c r="C13" s="89" t="s">
        <v>17</v>
      </c>
      <c r="D13" s="89" t="s">
        <v>44</v>
      </c>
      <c r="E13" s="89" t="s">
        <v>190</v>
      </c>
      <c r="F13" s="132">
        <v>23</v>
      </c>
      <c r="G13" s="132">
        <v>5</v>
      </c>
      <c r="H13" s="136">
        <v>4</v>
      </c>
      <c r="I13" s="136">
        <v>3</v>
      </c>
      <c r="J13" s="136">
        <v>3</v>
      </c>
      <c r="K13" s="136">
        <v>10</v>
      </c>
      <c r="L13" s="133">
        <f t="shared" si="0"/>
        <v>48</v>
      </c>
      <c r="M13" s="134"/>
    </row>
    <row r="14" spans="1:13" ht="18.75" customHeight="1">
      <c r="A14" s="131">
        <f t="shared" si="1"/>
        <v>8</v>
      </c>
      <c r="B14" s="108" t="s">
        <v>96</v>
      </c>
      <c r="C14" s="106" t="s">
        <v>14</v>
      </c>
      <c r="D14" s="108" t="s">
        <v>15</v>
      </c>
      <c r="E14" s="108" t="s">
        <v>170</v>
      </c>
      <c r="F14" s="135">
        <v>25</v>
      </c>
      <c r="G14" s="135">
        <v>12</v>
      </c>
      <c r="H14" s="136">
        <v>7</v>
      </c>
      <c r="I14" s="136">
        <v>0</v>
      </c>
      <c r="J14" s="136">
        <v>1</v>
      </c>
      <c r="K14" s="136">
        <v>0</v>
      </c>
      <c r="L14" s="133">
        <f t="shared" si="0"/>
        <v>45</v>
      </c>
      <c r="M14" s="134"/>
    </row>
    <row r="15" spans="1:13" ht="18.75" customHeight="1">
      <c r="A15" s="131">
        <f t="shared" si="1"/>
        <v>9</v>
      </c>
      <c r="B15" s="105" t="s">
        <v>104</v>
      </c>
      <c r="C15" s="89" t="s">
        <v>24</v>
      </c>
      <c r="D15" s="106" t="s">
        <v>105</v>
      </c>
      <c r="E15" s="106" t="s">
        <v>169</v>
      </c>
      <c r="F15" s="132">
        <v>23</v>
      </c>
      <c r="G15" s="132">
        <v>13</v>
      </c>
      <c r="H15" s="136">
        <v>7</v>
      </c>
      <c r="I15" s="136">
        <v>0</v>
      </c>
      <c r="J15" s="136">
        <v>0</v>
      </c>
      <c r="K15" s="136">
        <v>0</v>
      </c>
      <c r="L15" s="133">
        <f t="shared" si="0"/>
        <v>43</v>
      </c>
      <c r="M15" s="134"/>
    </row>
    <row r="16" spans="1:13" ht="18.75" customHeight="1">
      <c r="A16" s="131">
        <f t="shared" si="1"/>
        <v>10</v>
      </c>
      <c r="B16" s="89" t="s">
        <v>80</v>
      </c>
      <c r="C16" s="89" t="s">
        <v>26</v>
      </c>
      <c r="D16" s="89" t="s">
        <v>78</v>
      </c>
      <c r="E16" s="89" t="s">
        <v>179</v>
      </c>
      <c r="F16" s="135">
        <v>23</v>
      </c>
      <c r="G16" s="135">
        <v>6</v>
      </c>
      <c r="H16" s="136">
        <v>5</v>
      </c>
      <c r="I16" s="136">
        <v>6</v>
      </c>
      <c r="J16" s="136">
        <v>1</v>
      </c>
      <c r="K16" s="136">
        <v>0</v>
      </c>
      <c r="L16" s="133">
        <f t="shared" si="0"/>
        <v>41</v>
      </c>
      <c r="M16" s="134"/>
    </row>
    <row r="17" spans="1:13" ht="18.75" customHeight="1">
      <c r="A17" s="131">
        <f t="shared" si="1"/>
        <v>11</v>
      </c>
      <c r="B17" s="137" t="s">
        <v>99</v>
      </c>
      <c r="C17" s="89" t="s">
        <v>27</v>
      </c>
      <c r="D17" s="137" t="s">
        <v>28</v>
      </c>
      <c r="E17" s="137" t="s">
        <v>171</v>
      </c>
      <c r="F17" s="132">
        <v>18</v>
      </c>
      <c r="G17" s="132">
        <v>11</v>
      </c>
      <c r="H17" s="136">
        <v>5</v>
      </c>
      <c r="I17" s="136">
        <v>2</v>
      </c>
      <c r="J17" s="136">
        <v>0</v>
      </c>
      <c r="K17" s="136">
        <v>5</v>
      </c>
      <c r="L17" s="133">
        <f t="shared" si="0"/>
        <v>41</v>
      </c>
      <c r="M17" s="138"/>
    </row>
    <row r="18" spans="1:13" ht="18.75" customHeight="1">
      <c r="A18" s="131">
        <f t="shared" si="1"/>
        <v>12</v>
      </c>
      <c r="B18" s="139" t="s">
        <v>93</v>
      </c>
      <c r="C18" s="89" t="s">
        <v>17</v>
      </c>
      <c r="D18" s="89" t="s">
        <v>44</v>
      </c>
      <c r="E18" s="140" t="s">
        <v>158</v>
      </c>
      <c r="F18" s="132">
        <v>22</v>
      </c>
      <c r="G18" s="132">
        <v>7</v>
      </c>
      <c r="H18" s="136">
        <v>0</v>
      </c>
      <c r="I18" s="136">
        <v>0</v>
      </c>
      <c r="J18" s="136">
        <v>0</v>
      </c>
      <c r="K18" s="136">
        <v>10</v>
      </c>
      <c r="L18" s="133">
        <f t="shared" si="0"/>
        <v>39</v>
      </c>
      <c r="M18" s="138"/>
    </row>
    <row r="19" spans="1:13" ht="18.75" customHeight="1">
      <c r="A19" s="131">
        <f t="shared" si="1"/>
        <v>13</v>
      </c>
      <c r="B19" s="89" t="s">
        <v>115</v>
      </c>
      <c r="C19" s="89" t="s">
        <v>26</v>
      </c>
      <c r="D19" s="89" t="s">
        <v>85</v>
      </c>
      <c r="E19" s="89" t="s">
        <v>189</v>
      </c>
      <c r="F19" s="141">
        <v>23</v>
      </c>
      <c r="G19" s="132">
        <v>9</v>
      </c>
      <c r="H19" s="136">
        <v>3</v>
      </c>
      <c r="I19" s="136">
        <v>1</v>
      </c>
      <c r="J19" s="136">
        <v>2</v>
      </c>
      <c r="K19" s="136">
        <v>0</v>
      </c>
      <c r="L19" s="133">
        <f t="shared" si="0"/>
        <v>38</v>
      </c>
      <c r="M19" s="138"/>
    </row>
    <row r="20" spans="1:13" ht="18.75" customHeight="1">
      <c r="A20" s="31">
        <f t="shared" si="1"/>
        <v>14</v>
      </c>
      <c r="B20" s="41" t="s">
        <v>87</v>
      </c>
      <c r="C20" s="42" t="s">
        <v>26</v>
      </c>
      <c r="D20" s="41" t="s">
        <v>85</v>
      </c>
      <c r="E20" s="41" t="s">
        <v>165</v>
      </c>
      <c r="F20" s="53">
        <v>25</v>
      </c>
      <c r="G20" s="53">
        <v>10</v>
      </c>
      <c r="H20" s="35">
        <v>1</v>
      </c>
      <c r="I20" s="35">
        <v>0</v>
      </c>
      <c r="J20" s="35">
        <v>0</v>
      </c>
      <c r="K20" s="35">
        <v>0</v>
      </c>
      <c r="L20" s="34">
        <f t="shared" si="0"/>
        <v>36</v>
      </c>
      <c r="M20" s="13"/>
    </row>
    <row r="21" spans="1:13" ht="18.75" customHeight="1">
      <c r="A21" s="31">
        <f t="shared" si="1"/>
        <v>15</v>
      </c>
      <c r="B21" s="63" t="s">
        <v>153</v>
      </c>
      <c r="C21" s="64" t="s">
        <v>20</v>
      </c>
      <c r="D21" s="47" t="s">
        <v>22</v>
      </c>
      <c r="E21" s="67" t="s">
        <v>164</v>
      </c>
      <c r="F21" s="33">
        <v>21</v>
      </c>
      <c r="G21" s="33">
        <v>14</v>
      </c>
      <c r="H21" s="33">
        <v>1</v>
      </c>
      <c r="I21" s="33">
        <v>0</v>
      </c>
      <c r="J21" s="33">
        <v>0</v>
      </c>
      <c r="K21" s="33">
        <v>0</v>
      </c>
      <c r="L21" s="34">
        <f t="shared" si="0"/>
        <v>36</v>
      </c>
      <c r="M21" s="13"/>
    </row>
    <row r="22" spans="1:13" ht="18.75" customHeight="1">
      <c r="A22" s="31">
        <f t="shared" si="1"/>
        <v>16</v>
      </c>
      <c r="B22" s="47" t="s">
        <v>102</v>
      </c>
      <c r="C22" s="45" t="s">
        <v>20</v>
      </c>
      <c r="D22" s="47" t="s">
        <v>22</v>
      </c>
      <c r="E22" s="72" t="s">
        <v>162</v>
      </c>
      <c r="F22" s="55">
        <v>18</v>
      </c>
      <c r="G22" s="55">
        <v>9</v>
      </c>
      <c r="H22" s="33">
        <v>4</v>
      </c>
      <c r="I22" s="33">
        <v>4</v>
      </c>
      <c r="J22" s="33">
        <v>0</v>
      </c>
      <c r="K22" s="33">
        <v>0</v>
      </c>
      <c r="L22" s="34">
        <f t="shared" si="0"/>
        <v>35</v>
      </c>
      <c r="M22" s="13"/>
    </row>
    <row r="23" spans="1:13" ht="18.75" customHeight="1">
      <c r="A23" s="31">
        <f t="shared" si="1"/>
        <v>17</v>
      </c>
      <c r="B23" s="63" t="s">
        <v>155</v>
      </c>
      <c r="C23" s="64" t="s">
        <v>20</v>
      </c>
      <c r="D23" s="47" t="s">
        <v>21</v>
      </c>
      <c r="E23" s="67" t="s">
        <v>185</v>
      </c>
      <c r="F23" s="33">
        <v>21</v>
      </c>
      <c r="G23" s="33">
        <v>3</v>
      </c>
      <c r="H23" s="33">
        <v>3</v>
      </c>
      <c r="I23" s="33">
        <v>6</v>
      </c>
      <c r="J23" s="33">
        <v>2</v>
      </c>
      <c r="K23" s="33">
        <v>0</v>
      </c>
      <c r="L23" s="34">
        <f t="shared" si="0"/>
        <v>35</v>
      </c>
      <c r="M23" s="13"/>
    </row>
    <row r="24" spans="1:13" ht="18.75" customHeight="1">
      <c r="A24" s="31">
        <f t="shared" si="1"/>
        <v>18</v>
      </c>
      <c r="B24" s="41" t="s">
        <v>88</v>
      </c>
      <c r="C24" s="42" t="s">
        <v>26</v>
      </c>
      <c r="D24" s="41" t="s">
        <v>85</v>
      </c>
      <c r="E24" s="41" t="s">
        <v>163</v>
      </c>
      <c r="F24" s="54">
        <v>19</v>
      </c>
      <c r="G24" s="53">
        <v>11</v>
      </c>
      <c r="H24" s="35">
        <v>3</v>
      </c>
      <c r="I24" s="35">
        <v>0</v>
      </c>
      <c r="J24" s="35">
        <v>1</v>
      </c>
      <c r="K24" s="35">
        <v>0</v>
      </c>
      <c r="L24" s="34">
        <f t="shared" si="0"/>
        <v>34</v>
      </c>
      <c r="M24" s="13"/>
    </row>
    <row r="25" spans="1:13" ht="18.75" customHeight="1">
      <c r="A25" s="31">
        <f t="shared" si="1"/>
        <v>19</v>
      </c>
      <c r="B25" s="43" t="s">
        <v>106</v>
      </c>
      <c r="C25" s="45" t="s">
        <v>14</v>
      </c>
      <c r="D25" s="43" t="s">
        <v>15</v>
      </c>
      <c r="E25" s="70" t="s">
        <v>159</v>
      </c>
      <c r="F25" s="54">
        <v>19</v>
      </c>
      <c r="G25" s="55">
        <v>8</v>
      </c>
      <c r="H25" s="33">
        <v>5</v>
      </c>
      <c r="I25" s="33">
        <v>0</v>
      </c>
      <c r="J25" s="33">
        <v>0</v>
      </c>
      <c r="K25" s="33">
        <v>0</v>
      </c>
      <c r="L25" s="34">
        <f t="shared" si="0"/>
        <v>32</v>
      </c>
      <c r="M25" s="13"/>
    </row>
    <row r="26" spans="1:13" ht="18.75" customHeight="1">
      <c r="A26" s="31">
        <f t="shared" si="1"/>
        <v>20</v>
      </c>
      <c r="B26" s="56" t="s">
        <v>83</v>
      </c>
      <c r="C26" s="42" t="s">
        <v>27</v>
      </c>
      <c r="D26" s="56" t="s">
        <v>28</v>
      </c>
      <c r="E26" s="56" t="s">
        <v>180</v>
      </c>
      <c r="F26" s="54">
        <v>17</v>
      </c>
      <c r="G26" s="54">
        <v>8</v>
      </c>
      <c r="H26" s="35">
        <v>3</v>
      </c>
      <c r="I26" s="35">
        <v>1</v>
      </c>
      <c r="J26" s="35">
        <v>1</v>
      </c>
      <c r="K26" s="35">
        <v>0</v>
      </c>
      <c r="L26" s="34">
        <f t="shared" si="0"/>
        <v>30</v>
      </c>
      <c r="M26" s="13"/>
    </row>
    <row r="27" spans="1:13" ht="18.75" customHeight="1">
      <c r="A27" s="31">
        <f t="shared" si="1"/>
        <v>21</v>
      </c>
      <c r="B27" s="46" t="s">
        <v>90</v>
      </c>
      <c r="C27" s="42" t="s">
        <v>24</v>
      </c>
      <c r="D27" s="45" t="s">
        <v>29</v>
      </c>
      <c r="E27" s="41" t="s">
        <v>177</v>
      </c>
      <c r="F27" s="54">
        <v>19</v>
      </c>
      <c r="G27" s="54">
        <v>7</v>
      </c>
      <c r="H27" s="35">
        <v>2</v>
      </c>
      <c r="I27" s="35">
        <v>0</v>
      </c>
      <c r="J27" s="35">
        <v>0</v>
      </c>
      <c r="K27" s="35">
        <v>2</v>
      </c>
      <c r="L27" s="34">
        <f t="shared" si="0"/>
        <v>30</v>
      </c>
      <c r="M27" s="13"/>
    </row>
    <row r="28" spans="1:13" ht="18.75" customHeight="1">
      <c r="A28" s="31">
        <f t="shared" si="1"/>
        <v>22</v>
      </c>
      <c r="B28" s="43" t="s">
        <v>91</v>
      </c>
      <c r="C28" s="45" t="s">
        <v>14</v>
      </c>
      <c r="D28" s="43" t="s">
        <v>15</v>
      </c>
      <c r="E28" s="43" t="s">
        <v>167</v>
      </c>
      <c r="F28" s="54">
        <v>17</v>
      </c>
      <c r="G28" s="55">
        <v>9</v>
      </c>
      <c r="H28" s="35">
        <v>1</v>
      </c>
      <c r="I28" s="35">
        <v>1</v>
      </c>
      <c r="J28" s="35">
        <v>1</v>
      </c>
      <c r="K28" s="35">
        <v>0</v>
      </c>
      <c r="L28" s="34">
        <f t="shared" si="0"/>
        <v>29</v>
      </c>
      <c r="M28" s="13"/>
    </row>
    <row r="29" spans="1:13" ht="16.5" customHeight="1">
      <c r="A29" s="31">
        <f t="shared" si="1"/>
        <v>23</v>
      </c>
      <c r="B29" s="47" t="s">
        <v>92</v>
      </c>
      <c r="C29" s="45" t="s">
        <v>20</v>
      </c>
      <c r="D29" s="47" t="s">
        <v>22</v>
      </c>
      <c r="E29" s="47" t="s">
        <v>181</v>
      </c>
      <c r="F29" s="55">
        <v>16</v>
      </c>
      <c r="G29" s="55">
        <v>7</v>
      </c>
      <c r="H29" s="33">
        <v>4</v>
      </c>
      <c r="I29" s="10">
        <v>0</v>
      </c>
      <c r="J29" s="33">
        <v>2</v>
      </c>
      <c r="K29" s="33">
        <v>0</v>
      </c>
      <c r="L29" s="34">
        <f t="shared" si="0"/>
        <v>29</v>
      </c>
      <c r="M29" s="13"/>
    </row>
    <row r="30" spans="1:13" ht="16.5" customHeight="1">
      <c r="A30" s="31">
        <f t="shared" si="1"/>
        <v>24</v>
      </c>
      <c r="B30" s="43" t="s">
        <v>112</v>
      </c>
      <c r="C30" s="45" t="s">
        <v>14</v>
      </c>
      <c r="D30" s="43" t="s">
        <v>15</v>
      </c>
      <c r="E30" s="70" t="s">
        <v>160</v>
      </c>
      <c r="F30" s="54">
        <v>17</v>
      </c>
      <c r="G30" s="55">
        <v>9</v>
      </c>
      <c r="H30" s="33">
        <v>3</v>
      </c>
      <c r="I30" s="33">
        <v>0</v>
      </c>
      <c r="J30" s="33">
        <v>0</v>
      </c>
      <c r="K30" s="10">
        <v>0</v>
      </c>
      <c r="L30" s="34">
        <f t="shared" si="0"/>
        <v>29</v>
      </c>
      <c r="M30" s="13"/>
    </row>
    <row r="31" spans="1:13" ht="16.5" customHeight="1">
      <c r="A31" s="31">
        <f t="shared" si="1"/>
        <v>25</v>
      </c>
      <c r="B31" s="47" t="s">
        <v>107</v>
      </c>
      <c r="C31" s="45" t="s">
        <v>20</v>
      </c>
      <c r="D31" s="47" t="s">
        <v>108</v>
      </c>
      <c r="E31" s="47" t="s">
        <v>174</v>
      </c>
      <c r="F31" s="55">
        <v>13</v>
      </c>
      <c r="G31" s="55">
        <v>8</v>
      </c>
      <c r="H31" s="33">
        <v>3</v>
      </c>
      <c r="I31" s="33">
        <v>1</v>
      </c>
      <c r="J31" s="33">
        <v>1</v>
      </c>
      <c r="K31" s="33">
        <v>2</v>
      </c>
      <c r="L31" s="34">
        <f t="shared" si="0"/>
        <v>28</v>
      </c>
      <c r="M31" s="13"/>
    </row>
    <row r="32" spans="1:13" ht="16.5" customHeight="1">
      <c r="A32" s="31">
        <f t="shared" si="1"/>
        <v>26</v>
      </c>
      <c r="B32" s="56" t="s">
        <v>111</v>
      </c>
      <c r="C32" s="42" t="s">
        <v>27</v>
      </c>
      <c r="D32" s="56" t="s">
        <v>28</v>
      </c>
      <c r="E32" s="56" t="s">
        <v>175</v>
      </c>
      <c r="F32" s="57">
        <v>19</v>
      </c>
      <c r="G32" s="54">
        <v>3</v>
      </c>
      <c r="H32" s="33">
        <v>4</v>
      </c>
      <c r="I32" s="33">
        <v>0</v>
      </c>
      <c r="J32" s="33">
        <v>2</v>
      </c>
      <c r="K32" s="33">
        <v>0</v>
      </c>
      <c r="L32" s="34">
        <f t="shared" si="0"/>
        <v>28</v>
      </c>
      <c r="M32" s="13"/>
    </row>
    <row r="33" spans="1:13" ht="16.5" customHeight="1">
      <c r="A33" s="31">
        <f t="shared" si="1"/>
        <v>27</v>
      </c>
      <c r="B33" s="43" t="s">
        <v>82</v>
      </c>
      <c r="C33" s="45" t="s">
        <v>14</v>
      </c>
      <c r="D33" s="43" t="s">
        <v>15</v>
      </c>
      <c r="E33" s="70" t="s">
        <v>156</v>
      </c>
      <c r="F33" s="54">
        <v>17</v>
      </c>
      <c r="G33" s="55">
        <v>6</v>
      </c>
      <c r="H33" s="35">
        <v>4</v>
      </c>
      <c r="I33" s="35">
        <v>0</v>
      </c>
      <c r="J33" s="35">
        <v>0</v>
      </c>
      <c r="K33" s="35">
        <v>0</v>
      </c>
      <c r="L33" s="34">
        <f t="shared" si="0"/>
        <v>27</v>
      </c>
      <c r="M33" s="13"/>
    </row>
    <row r="34" spans="1:13" ht="16.5" customHeight="1">
      <c r="A34" s="31">
        <f t="shared" si="1"/>
        <v>28</v>
      </c>
      <c r="B34" s="48" t="s">
        <v>114</v>
      </c>
      <c r="C34" s="41" t="s">
        <v>17</v>
      </c>
      <c r="D34" s="41" t="s">
        <v>44</v>
      </c>
      <c r="E34" s="41" t="s">
        <v>172</v>
      </c>
      <c r="F34" s="54">
        <v>15</v>
      </c>
      <c r="G34" s="54">
        <v>5</v>
      </c>
      <c r="H34" s="33">
        <v>3</v>
      </c>
      <c r="I34" s="33">
        <v>0</v>
      </c>
      <c r="J34" s="33">
        <v>1</v>
      </c>
      <c r="K34" s="33">
        <v>2</v>
      </c>
      <c r="L34" s="34">
        <f t="shared" si="0"/>
        <v>26</v>
      </c>
      <c r="M34" s="13"/>
    </row>
    <row r="35" spans="1:13" ht="16.5" customHeight="1">
      <c r="A35" s="31">
        <f t="shared" si="1"/>
        <v>29</v>
      </c>
      <c r="B35" s="41" t="s">
        <v>84</v>
      </c>
      <c r="C35" s="42" t="s">
        <v>26</v>
      </c>
      <c r="D35" s="41" t="s">
        <v>85</v>
      </c>
      <c r="E35" s="41" t="s">
        <v>178</v>
      </c>
      <c r="F35" s="57">
        <v>11</v>
      </c>
      <c r="G35" s="54">
        <v>7</v>
      </c>
      <c r="H35" s="35">
        <v>0</v>
      </c>
      <c r="I35" s="40">
        <v>0</v>
      </c>
      <c r="J35" s="35">
        <v>5</v>
      </c>
      <c r="K35" s="35">
        <v>0</v>
      </c>
      <c r="L35" s="34">
        <f t="shared" si="0"/>
        <v>23</v>
      </c>
      <c r="M35" s="13"/>
    </row>
    <row r="36" spans="1:13" ht="16.5" customHeight="1">
      <c r="A36" s="31">
        <f t="shared" si="1"/>
        <v>30</v>
      </c>
      <c r="B36" s="68" t="s">
        <v>154</v>
      </c>
      <c r="C36" s="64" t="s">
        <v>20</v>
      </c>
      <c r="D36" s="47" t="s">
        <v>21</v>
      </c>
      <c r="E36" s="73" t="s">
        <v>161</v>
      </c>
      <c r="F36" s="33">
        <v>18</v>
      </c>
      <c r="G36" s="33">
        <v>1</v>
      </c>
      <c r="H36" s="33">
        <v>3</v>
      </c>
      <c r="I36" s="33">
        <v>0</v>
      </c>
      <c r="J36" s="33">
        <v>0</v>
      </c>
      <c r="K36" s="33">
        <v>0</v>
      </c>
      <c r="L36" s="34">
        <f t="shared" si="0"/>
        <v>22</v>
      </c>
      <c r="M36" s="13"/>
    </row>
    <row r="37" spans="1:13" ht="16.5" customHeight="1">
      <c r="A37" s="31">
        <f t="shared" si="1"/>
        <v>31</v>
      </c>
      <c r="B37" s="44" t="s">
        <v>89</v>
      </c>
      <c r="C37" s="42" t="s">
        <v>24</v>
      </c>
      <c r="D37" s="45" t="s">
        <v>36</v>
      </c>
      <c r="E37" s="45" t="s">
        <v>176</v>
      </c>
      <c r="F37" s="54">
        <v>14</v>
      </c>
      <c r="G37" s="54">
        <v>4</v>
      </c>
      <c r="H37" s="33">
        <v>2</v>
      </c>
      <c r="I37" s="33">
        <v>0</v>
      </c>
      <c r="J37" s="33">
        <v>1</v>
      </c>
      <c r="K37" s="33">
        <v>0</v>
      </c>
      <c r="L37" s="34">
        <f t="shared" si="0"/>
        <v>21</v>
      </c>
      <c r="M37" s="13"/>
    </row>
    <row r="38" spans="1:13" ht="16.5" customHeight="1">
      <c r="A38" s="31">
        <f t="shared" si="1"/>
        <v>32</v>
      </c>
      <c r="B38" s="52" t="s">
        <v>97</v>
      </c>
      <c r="C38" s="42" t="s">
        <v>26</v>
      </c>
      <c r="D38" s="52" t="s">
        <v>98</v>
      </c>
      <c r="E38" s="71" t="s">
        <v>157</v>
      </c>
      <c r="F38" s="54">
        <v>14</v>
      </c>
      <c r="G38" s="54">
        <v>0</v>
      </c>
      <c r="H38" s="33">
        <v>0</v>
      </c>
      <c r="I38" s="33">
        <v>0</v>
      </c>
      <c r="J38" s="33">
        <v>7</v>
      </c>
      <c r="K38" s="33">
        <v>0</v>
      </c>
      <c r="L38" s="34">
        <f t="shared" si="0"/>
        <v>21</v>
      </c>
      <c r="M38" s="13"/>
    </row>
    <row r="39" spans="1:13" ht="16.5" customHeight="1">
      <c r="A39" s="31">
        <f t="shared" si="1"/>
        <v>33</v>
      </c>
      <c r="B39" s="46" t="s">
        <v>95</v>
      </c>
      <c r="C39" s="42" t="s">
        <v>24</v>
      </c>
      <c r="D39" s="45" t="s">
        <v>29</v>
      </c>
      <c r="E39" s="41" t="s">
        <v>168</v>
      </c>
      <c r="F39" s="54">
        <v>16</v>
      </c>
      <c r="G39" s="54">
        <v>0</v>
      </c>
      <c r="H39" s="35">
        <v>4</v>
      </c>
      <c r="I39" s="35">
        <v>0</v>
      </c>
      <c r="J39" s="35">
        <v>0</v>
      </c>
      <c r="K39" s="35">
        <v>0</v>
      </c>
      <c r="L39" s="34">
        <f t="shared" si="0"/>
        <v>20</v>
      </c>
      <c r="M39" s="65"/>
    </row>
    <row r="40" spans="1:13" ht="16.5" customHeight="1">
      <c r="A40" s="31">
        <f t="shared" si="1"/>
        <v>34</v>
      </c>
      <c r="B40" s="43" t="s">
        <v>109</v>
      </c>
      <c r="C40" s="45" t="s">
        <v>14</v>
      </c>
      <c r="D40" s="43" t="s">
        <v>15</v>
      </c>
      <c r="E40" s="43" t="s">
        <v>166</v>
      </c>
      <c r="F40" s="54">
        <v>15</v>
      </c>
      <c r="G40" s="55">
        <v>0</v>
      </c>
      <c r="H40" s="33">
        <v>4</v>
      </c>
      <c r="I40" s="33">
        <v>1</v>
      </c>
      <c r="J40" s="33">
        <v>0</v>
      </c>
      <c r="K40" s="33">
        <v>0</v>
      </c>
      <c r="L40" s="34">
        <f t="shared" si="0"/>
        <v>20</v>
      </c>
      <c r="M40" s="13"/>
    </row>
    <row r="41" spans="1:13" ht="16.5" customHeight="1">
      <c r="A41" s="31">
        <f t="shared" si="1"/>
        <v>35</v>
      </c>
      <c r="B41" s="41" t="s">
        <v>100</v>
      </c>
      <c r="C41" s="42" t="s">
        <v>26</v>
      </c>
      <c r="D41" s="41" t="s">
        <v>101</v>
      </c>
      <c r="E41" s="41" t="s">
        <v>173</v>
      </c>
      <c r="F41" s="54">
        <v>13</v>
      </c>
      <c r="G41" s="53">
        <v>0</v>
      </c>
      <c r="H41" s="33">
        <v>3</v>
      </c>
      <c r="I41" s="33">
        <v>0</v>
      </c>
      <c r="J41" s="33">
        <v>0</v>
      </c>
      <c r="K41" s="33">
        <v>0</v>
      </c>
      <c r="L41" s="34">
        <f t="shared" si="0"/>
        <v>16</v>
      </c>
      <c r="M41" s="65"/>
    </row>
    <row r="42" spans="1:13" ht="16.5" customHeight="1">
      <c r="A42" s="3"/>
      <c r="B42" s="21"/>
      <c r="C42" s="59"/>
      <c r="D42" s="22"/>
      <c r="E42" s="16"/>
      <c r="F42" s="17"/>
      <c r="G42" s="17"/>
      <c r="H42" s="17"/>
      <c r="I42" s="17"/>
      <c r="J42" s="17"/>
      <c r="K42" s="17"/>
      <c r="L42" s="20"/>
      <c r="M42" s="19"/>
    </row>
    <row r="43" spans="1:13" ht="16.5" customHeight="1">
      <c r="A43" s="3"/>
      <c r="B43" s="21"/>
      <c r="C43" s="59"/>
      <c r="D43" s="22"/>
      <c r="E43" s="16"/>
      <c r="F43" s="17"/>
      <c r="G43" s="17"/>
      <c r="H43" s="17"/>
      <c r="I43" s="17"/>
      <c r="J43" s="17"/>
      <c r="K43" s="17"/>
      <c r="L43" s="18"/>
      <c r="M43" s="19"/>
    </row>
    <row r="44" spans="1:13" ht="16.5" customHeight="1">
      <c r="A44" s="3"/>
      <c r="B44" s="21"/>
      <c r="C44" s="59"/>
      <c r="D44" s="22"/>
      <c r="E44" s="16"/>
      <c r="F44" s="17"/>
      <c r="G44" s="17"/>
      <c r="H44" s="17"/>
      <c r="I44" s="17"/>
      <c r="J44" s="17"/>
      <c r="K44" s="17"/>
      <c r="L44" s="18"/>
      <c r="M44" s="19"/>
    </row>
    <row r="45" spans="1:13" ht="16.5" customHeight="1">
      <c r="A45" s="3"/>
      <c r="B45" s="21"/>
      <c r="C45" s="59"/>
      <c r="D45" s="22"/>
      <c r="E45" s="16"/>
      <c r="F45" s="17"/>
      <c r="G45" s="17"/>
      <c r="H45" s="17"/>
      <c r="I45" s="17"/>
      <c r="J45" s="17"/>
      <c r="K45" s="17"/>
      <c r="L45" s="18"/>
      <c r="M45" s="19"/>
    </row>
    <row r="46" spans="1:13" ht="16.5" customHeight="1">
      <c r="A46" s="3"/>
      <c r="B46" s="21"/>
      <c r="C46" s="59"/>
      <c r="D46" s="22"/>
      <c r="E46" s="16"/>
      <c r="F46" s="17"/>
      <c r="G46" s="17"/>
      <c r="H46" s="17"/>
      <c r="I46" s="17"/>
      <c r="J46" s="17"/>
      <c r="K46" s="17"/>
      <c r="L46" s="18"/>
      <c r="M46" s="19"/>
    </row>
    <row r="47" spans="1:13" ht="16.5" customHeight="1">
      <c r="A47" s="3"/>
      <c r="B47" s="21"/>
      <c r="C47" s="59"/>
      <c r="D47" s="22"/>
      <c r="E47" s="16"/>
      <c r="F47" s="17"/>
      <c r="G47" s="17"/>
      <c r="H47" s="17"/>
      <c r="I47" s="17"/>
      <c r="J47" s="17"/>
      <c r="K47" s="17"/>
      <c r="L47" s="18"/>
      <c r="M47" s="19"/>
    </row>
    <row r="48" spans="1:13" ht="16.5" customHeight="1">
      <c r="A48" s="3"/>
      <c r="B48" s="21"/>
      <c r="C48" s="59"/>
      <c r="D48" s="22"/>
      <c r="E48" s="16"/>
      <c r="F48" s="17"/>
      <c r="G48" s="17"/>
      <c r="H48" s="17"/>
      <c r="I48" s="17"/>
      <c r="J48" s="17"/>
      <c r="K48" s="17"/>
      <c r="L48" s="18"/>
      <c r="M48" s="19"/>
    </row>
    <row r="49" spans="1:13" ht="16.5" customHeight="1">
      <c r="A49" s="3"/>
      <c r="B49" s="21"/>
      <c r="C49" s="59"/>
      <c r="D49" s="22"/>
      <c r="E49" s="16"/>
      <c r="F49" s="17"/>
      <c r="G49" s="17"/>
      <c r="H49" s="17"/>
      <c r="I49" s="17"/>
      <c r="J49" s="17"/>
      <c r="K49" s="17"/>
      <c r="L49" s="20"/>
      <c r="M49" s="19"/>
    </row>
    <row r="50" spans="1:13" ht="16.5" customHeight="1">
      <c r="A50" s="3"/>
      <c r="B50" s="21"/>
      <c r="C50" s="59"/>
      <c r="D50" s="22"/>
      <c r="E50" s="16"/>
      <c r="F50" s="17"/>
      <c r="G50" s="17"/>
      <c r="H50" s="17"/>
      <c r="I50" s="17"/>
      <c r="J50" s="17"/>
      <c r="K50" s="17"/>
      <c r="L50" s="20"/>
      <c r="M50" s="19"/>
    </row>
    <row r="51" spans="1:13" ht="16.5" customHeight="1">
      <c r="A51" s="3"/>
      <c r="B51" s="21"/>
      <c r="C51" s="59"/>
      <c r="D51" s="22"/>
      <c r="E51" s="16"/>
      <c r="F51" s="17"/>
      <c r="G51" s="17"/>
      <c r="H51" s="17"/>
      <c r="I51" s="17"/>
      <c r="J51" s="17"/>
      <c r="K51" s="17"/>
      <c r="L51" s="18"/>
      <c r="M51" s="19"/>
    </row>
    <row r="52" spans="1:13" ht="16.5" customHeight="1">
      <c r="A52" s="3"/>
      <c r="B52" s="21"/>
      <c r="C52" s="59"/>
      <c r="D52" s="22"/>
      <c r="E52" s="16"/>
      <c r="F52" s="17"/>
      <c r="G52" s="17"/>
      <c r="H52" s="17"/>
      <c r="I52" s="17"/>
      <c r="J52" s="17"/>
      <c r="K52" s="17"/>
      <c r="L52" s="18"/>
      <c r="M52" s="19"/>
    </row>
    <row r="53" spans="1:13" ht="16.5" customHeight="1">
      <c r="A53" s="3"/>
      <c r="B53" s="21"/>
      <c r="C53" s="59"/>
      <c r="D53" s="22"/>
      <c r="E53" s="16"/>
      <c r="F53" s="17"/>
      <c r="G53" s="17"/>
      <c r="H53" s="17"/>
      <c r="I53" s="17"/>
      <c r="J53" s="17"/>
      <c r="K53" s="17"/>
      <c r="L53" s="18"/>
      <c r="M53" s="19"/>
    </row>
    <row r="54" spans="1:13" ht="16.5" customHeight="1">
      <c r="A54" s="3"/>
      <c r="B54" s="23"/>
      <c r="C54" s="59"/>
      <c r="D54" s="22"/>
      <c r="E54" s="16"/>
      <c r="F54" s="17"/>
      <c r="G54" s="17"/>
      <c r="H54" s="17"/>
      <c r="I54" s="17"/>
      <c r="J54" s="17"/>
      <c r="K54" s="17"/>
      <c r="L54" s="18"/>
      <c r="M54" s="19"/>
    </row>
    <row r="55" spans="1:13" ht="16.5" customHeight="1">
      <c r="A55" s="3"/>
      <c r="B55" s="21"/>
      <c r="C55" s="59"/>
      <c r="D55" s="22"/>
      <c r="E55" s="16"/>
      <c r="F55" s="17"/>
      <c r="G55" s="17"/>
      <c r="H55" s="17"/>
      <c r="I55" s="17"/>
      <c r="J55" s="17"/>
      <c r="K55" s="17"/>
      <c r="L55" s="20"/>
      <c r="M55" s="19"/>
    </row>
    <row r="56" spans="1:13" ht="16.5" customHeight="1">
      <c r="A56" s="3"/>
      <c r="B56" s="23"/>
      <c r="C56" s="59"/>
      <c r="D56" s="22"/>
      <c r="E56" s="16"/>
      <c r="F56" s="17"/>
      <c r="G56" s="17"/>
      <c r="H56" s="17"/>
      <c r="I56" s="17"/>
      <c r="J56" s="17"/>
      <c r="K56" s="17"/>
      <c r="L56" s="18"/>
      <c r="M56" s="19"/>
    </row>
    <row r="57" spans="1:13" ht="16.5" customHeight="1">
      <c r="A57" s="3"/>
      <c r="B57" s="21"/>
      <c r="C57" s="59"/>
      <c r="D57" s="22"/>
      <c r="E57" s="16"/>
      <c r="F57" s="17"/>
      <c r="G57" s="17"/>
      <c r="H57" s="17"/>
      <c r="I57" s="17"/>
      <c r="J57" s="17"/>
      <c r="K57" s="17"/>
      <c r="L57" s="20"/>
      <c r="M57" s="19"/>
    </row>
    <row r="58" spans="1:13" ht="16.5" customHeight="1">
      <c r="A58" s="3"/>
      <c r="B58" s="21"/>
      <c r="C58" s="59"/>
      <c r="D58" s="22"/>
      <c r="E58" s="16"/>
      <c r="F58" s="17"/>
      <c r="G58" s="17"/>
      <c r="H58" s="17"/>
      <c r="I58" s="17"/>
      <c r="J58" s="17"/>
      <c r="K58" s="17"/>
      <c r="L58" s="18"/>
      <c r="M58" s="19"/>
    </row>
    <row r="59" spans="1:13" ht="16.5" customHeight="1">
      <c r="A59" s="3"/>
      <c r="B59" s="21"/>
      <c r="C59" s="59"/>
      <c r="D59" s="22"/>
      <c r="E59" s="16"/>
      <c r="F59" s="17"/>
      <c r="G59" s="17"/>
      <c r="H59" s="17"/>
      <c r="I59" s="17"/>
      <c r="J59" s="17"/>
      <c r="K59" s="17"/>
      <c r="L59" s="18"/>
      <c r="M59" s="19"/>
    </row>
    <row r="60" spans="1:13" ht="16.5" customHeight="1">
      <c r="A60" s="3"/>
      <c r="B60" s="21"/>
      <c r="C60" s="59"/>
      <c r="D60" s="22"/>
      <c r="E60" s="16"/>
      <c r="F60" s="17"/>
      <c r="G60" s="17"/>
      <c r="H60" s="17"/>
      <c r="I60" s="17"/>
      <c r="J60" s="17"/>
      <c r="K60" s="17"/>
      <c r="L60" s="18"/>
      <c r="M60" s="19"/>
    </row>
    <row r="61" spans="1:13" ht="16.5" customHeight="1">
      <c r="A61" s="3"/>
      <c r="B61" s="21"/>
      <c r="C61" s="59"/>
      <c r="D61" s="22"/>
      <c r="E61" s="16"/>
      <c r="F61" s="17"/>
      <c r="G61" s="17"/>
      <c r="H61" s="17"/>
      <c r="I61" s="17"/>
      <c r="J61" s="17"/>
      <c r="K61" s="17"/>
      <c r="L61" s="18"/>
      <c r="M61" s="19"/>
    </row>
    <row r="62" spans="1:13" ht="16.5" customHeight="1">
      <c r="A62" s="3"/>
      <c r="B62" s="21"/>
      <c r="C62" s="59"/>
      <c r="D62" s="22"/>
      <c r="E62" s="16"/>
      <c r="F62" s="17"/>
      <c r="G62" s="17"/>
      <c r="H62" s="17"/>
      <c r="I62" s="17"/>
      <c r="J62" s="17"/>
      <c r="K62" s="17"/>
      <c r="L62" s="18"/>
      <c r="M62" s="19"/>
    </row>
    <row r="63" spans="1:13" ht="16.5" customHeight="1">
      <c r="A63" s="3"/>
      <c r="B63" s="23"/>
      <c r="C63" s="59"/>
      <c r="D63" s="22"/>
      <c r="E63" s="16"/>
      <c r="F63" s="17"/>
      <c r="G63" s="17"/>
      <c r="H63" s="17"/>
      <c r="I63" s="17"/>
      <c r="J63" s="17"/>
      <c r="K63" s="17"/>
      <c r="L63" s="18"/>
      <c r="M63" s="19"/>
    </row>
    <row r="64" spans="1:13" ht="16.5" customHeight="1">
      <c r="A64" s="3"/>
      <c r="B64" s="21"/>
      <c r="C64" s="59"/>
      <c r="D64" s="22"/>
      <c r="E64" s="16"/>
      <c r="F64" s="17"/>
      <c r="G64" s="17"/>
      <c r="H64" s="17"/>
      <c r="I64" s="17"/>
      <c r="J64" s="17"/>
      <c r="K64" s="17"/>
      <c r="L64" s="18"/>
      <c r="M64" s="19"/>
    </row>
    <row r="65" spans="1:13" ht="16.5" customHeight="1">
      <c r="A65" s="3"/>
      <c r="B65" s="21"/>
      <c r="C65" s="59"/>
      <c r="D65" s="22"/>
      <c r="E65" s="16"/>
      <c r="F65" s="17"/>
      <c r="G65" s="17"/>
      <c r="H65" s="17"/>
      <c r="I65" s="17"/>
      <c r="J65" s="17"/>
      <c r="K65" s="17"/>
      <c r="L65" s="18"/>
      <c r="M65" s="19"/>
    </row>
    <row r="66" spans="1:13" ht="16.5" customHeight="1">
      <c r="A66" s="3"/>
      <c r="B66" s="21"/>
      <c r="C66" s="59"/>
      <c r="D66" s="22"/>
      <c r="E66" s="16"/>
      <c r="F66" s="17"/>
      <c r="G66" s="17"/>
      <c r="H66" s="17"/>
      <c r="I66" s="17"/>
      <c r="J66" s="17"/>
      <c r="K66" s="17"/>
      <c r="L66" s="18"/>
      <c r="M66" s="19"/>
    </row>
    <row r="67" spans="1:13" ht="16.5" customHeight="1">
      <c r="A67" s="3"/>
      <c r="B67" s="21"/>
      <c r="C67" s="59"/>
      <c r="D67" s="22"/>
      <c r="E67" s="16"/>
      <c r="F67" s="17"/>
      <c r="G67" s="17"/>
      <c r="H67" s="17"/>
      <c r="I67" s="17"/>
      <c r="J67" s="17"/>
      <c r="K67" s="17"/>
      <c r="L67" s="18"/>
      <c r="M67" s="19"/>
    </row>
    <row r="68" spans="1:13" ht="12.75">
      <c r="A68" s="3"/>
      <c r="B68" s="3"/>
      <c r="C68" s="60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60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60"/>
      <c r="D70" s="3"/>
      <c r="E70" s="3"/>
      <c r="F70" s="3"/>
      <c r="G70" s="3"/>
      <c r="H70" s="3"/>
      <c r="I70" s="3"/>
      <c r="J70" s="3"/>
      <c r="K70" s="3"/>
      <c r="L70" s="3"/>
      <c r="M70" s="3"/>
    </row>
  </sheetData>
  <sheetProtection/>
  <mergeCells count="7">
    <mergeCell ref="A1:M2"/>
    <mergeCell ref="A4:A6"/>
    <mergeCell ref="B4:B6"/>
    <mergeCell ref="C4:C6"/>
    <mergeCell ref="D4:D6"/>
    <mergeCell ref="E4:E6"/>
    <mergeCell ref="F4:M5"/>
  </mergeCells>
  <printOptions/>
  <pageMargins left="0.22" right="0.18" top="0.54" bottom="0.5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140625" style="27" customWidth="1"/>
    <col min="2" max="2" width="31.57421875" style="1" customWidth="1"/>
    <col min="3" max="3" width="15.140625" style="1" customWidth="1"/>
    <col min="4" max="4" width="35.8515625" style="1" customWidth="1"/>
    <col min="5" max="5" width="7.140625" style="1" customWidth="1"/>
    <col min="6" max="6" width="5.8515625" style="1" customWidth="1"/>
    <col min="7" max="12" width="6.28125" style="1" customWidth="1"/>
    <col min="13" max="13" width="8.421875" style="1" customWidth="1"/>
    <col min="14" max="16384" width="9.140625" style="1" customWidth="1"/>
  </cols>
  <sheetData>
    <row r="1" spans="1:13" ht="12.75" customHeight="1">
      <c r="A1" s="142" t="s">
        <v>256</v>
      </c>
      <c r="B1" s="143"/>
      <c r="C1" s="143"/>
      <c r="D1" s="143"/>
      <c r="E1" s="143"/>
      <c r="F1" s="143"/>
      <c r="G1" s="143"/>
      <c r="H1" s="144"/>
      <c r="I1" s="144"/>
      <c r="J1" s="144"/>
      <c r="K1" s="144"/>
      <c r="L1" s="144"/>
      <c r="M1" s="144"/>
    </row>
    <row r="2" spans="1:13" ht="12.75" customHeight="1">
      <c r="A2" s="143"/>
      <c r="B2" s="143"/>
      <c r="C2" s="143"/>
      <c r="D2" s="143"/>
      <c r="E2" s="143"/>
      <c r="F2" s="143"/>
      <c r="G2" s="143"/>
      <c r="H2" s="144"/>
      <c r="I2" s="144"/>
      <c r="J2" s="144"/>
      <c r="K2" s="144"/>
      <c r="L2" s="144"/>
      <c r="M2" s="144"/>
    </row>
    <row r="3" spans="1:5" ht="13.5" thickBot="1">
      <c r="A3" s="26"/>
      <c r="B3" s="2"/>
      <c r="C3" s="2"/>
      <c r="D3" s="2"/>
      <c r="E3" s="2"/>
    </row>
    <row r="4" spans="1:13" ht="12.75" customHeight="1" thickBot="1">
      <c r="A4" s="155" t="s">
        <v>4</v>
      </c>
      <c r="B4" s="157" t="s">
        <v>3</v>
      </c>
      <c r="C4" s="157" t="s">
        <v>2</v>
      </c>
      <c r="D4" s="157" t="s">
        <v>1</v>
      </c>
      <c r="E4" s="157" t="s">
        <v>13</v>
      </c>
      <c r="F4" s="157" t="s">
        <v>0</v>
      </c>
      <c r="G4" s="157"/>
      <c r="H4" s="157"/>
      <c r="I4" s="157"/>
      <c r="J4" s="157"/>
      <c r="K4" s="157"/>
      <c r="L4" s="157"/>
      <c r="M4" s="157"/>
    </row>
    <row r="5" spans="1:13" ht="13.5" customHeight="1" thickBot="1">
      <c r="A5" s="155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24.75" customHeight="1">
      <c r="A6" s="156"/>
      <c r="B6" s="158"/>
      <c r="C6" s="158"/>
      <c r="D6" s="158"/>
      <c r="E6" s="158"/>
      <c r="F6" s="81" t="s">
        <v>5</v>
      </c>
      <c r="G6" s="81" t="s">
        <v>6</v>
      </c>
      <c r="H6" s="81" t="s">
        <v>7</v>
      </c>
      <c r="I6" s="81" t="s">
        <v>8</v>
      </c>
      <c r="J6" s="81" t="s">
        <v>9</v>
      </c>
      <c r="K6" s="81" t="s">
        <v>10</v>
      </c>
      <c r="L6" s="81" t="s">
        <v>11</v>
      </c>
      <c r="M6" s="81" t="s">
        <v>12</v>
      </c>
    </row>
    <row r="7" spans="1:13" ht="19.5" customHeight="1">
      <c r="A7" s="87">
        <v>1</v>
      </c>
      <c r="B7" s="88" t="s">
        <v>152</v>
      </c>
      <c r="C7" s="89" t="s">
        <v>17</v>
      </c>
      <c r="D7" s="89" t="s">
        <v>44</v>
      </c>
      <c r="E7" s="90" t="s">
        <v>225</v>
      </c>
      <c r="F7" s="91">
        <v>31</v>
      </c>
      <c r="G7" s="91">
        <v>15</v>
      </c>
      <c r="H7" s="91">
        <v>8</v>
      </c>
      <c r="I7" s="91">
        <v>10</v>
      </c>
      <c r="J7" s="91">
        <v>14.5</v>
      </c>
      <c r="K7" s="91">
        <v>20</v>
      </c>
      <c r="L7" s="92">
        <f aca="true" t="shared" si="0" ref="L7:L37">SUM(F7:K7)</f>
        <v>98.5</v>
      </c>
      <c r="M7" s="93"/>
    </row>
    <row r="8" spans="1:13" ht="17.25" customHeight="1">
      <c r="A8" s="94">
        <f aca="true" t="shared" si="1" ref="A8:A37">A7+1</f>
        <v>2</v>
      </c>
      <c r="B8" s="95" t="s">
        <v>128</v>
      </c>
      <c r="C8" s="96" t="s">
        <v>27</v>
      </c>
      <c r="D8" s="95" t="s">
        <v>129</v>
      </c>
      <c r="E8" s="97" t="s">
        <v>227</v>
      </c>
      <c r="F8" s="98">
        <v>29</v>
      </c>
      <c r="G8" s="98">
        <v>13</v>
      </c>
      <c r="H8" s="98">
        <v>6</v>
      </c>
      <c r="I8" s="98">
        <v>10</v>
      </c>
      <c r="J8" s="98">
        <v>15</v>
      </c>
      <c r="K8" s="98">
        <v>19</v>
      </c>
      <c r="L8" s="99">
        <f t="shared" si="0"/>
        <v>92</v>
      </c>
      <c r="M8" s="100"/>
    </row>
    <row r="9" spans="1:13" ht="17.25" customHeight="1">
      <c r="A9" s="94">
        <f t="shared" si="1"/>
        <v>3</v>
      </c>
      <c r="B9" s="88" t="s">
        <v>124</v>
      </c>
      <c r="C9" s="89" t="s">
        <v>17</v>
      </c>
      <c r="D9" s="89" t="s">
        <v>44</v>
      </c>
      <c r="E9" s="101" t="s">
        <v>253</v>
      </c>
      <c r="F9" s="102">
        <v>23</v>
      </c>
      <c r="G9" s="102">
        <v>4</v>
      </c>
      <c r="H9" s="102">
        <v>3</v>
      </c>
      <c r="I9" s="102">
        <v>10</v>
      </c>
      <c r="J9" s="103">
        <v>14.5</v>
      </c>
      <c r="K9" s="102">
        <v>18</v>
      </c>
      <c r="L9" s="99">
        <f t="shared" si="0"/>
        <v>72.5</v>
      </c>
      <c r="M9" s="104"/>
    </row>
    <row r="10" spans="1:13" ht="17.25" customHeight="1">
      <c r="A10" s="94">
        <f t="shared" si="1"/>
        <v>4</v>
      </c>
      <c r="B10" s="105" t="s">
        <v>146</v>
      </c>
      <c r="C10" s="89" t="s">
        <v>24</v>
      </c>
      <c r="D10" s="106" t="s">
        <v>105</v>
      </c>
      <c r="E10" s="107" t="s">
        <v>230</v>
      </c>
      <c r="F10" s="91">
        <v>32</v>
      </c>
      <c r="G10" s="91">
        <v>7</v>
      </c>
      <c r="H10" s="91">
        <v>8</v>
      </c>
      <c r="I10" s="91">
        <v>6</v>
      </c>
      <c r="J10" s="91">
        <v>1</v>
      </c>
      <c r="K10" s="91">
        <v>18</v>
      </c>
      <c r="L10" s="99">
        <f t="shared" si="0"/>
        <v>72</v>
      </c>
      <c r="M10" s="104"/>
    </row>
    <row r="11" spans="1:13" ht="17.25" customHeight="1">
      <c r="A11" s="94">
        <f t="shared" si="1"/>
        <v>5</v>
      </c>
      <c r="B11" s="108" t="s">
        <v>142</v>
      </c>
      <c r="C11" s="89" t="s">
        <v>14</v>
      </c>
      <c r="D11" s="108" t="s">
        <v>15</v>
      </c>
      <c r="E11" s="101" t="s">
        <v>237</v>
      </c>
      <c r="F11" s="91">
        <v>28</v>
      </c>
      <c r="G11" s="91">
        <v>8</v>
      </c>
      <c r="H11" s="91">
        <v>4</v>
      </c>
      <c r="I11" s="91">
        <v>10</v>
      </c>
      <c r="J11" s="91">
        <v>5</v>
      </c>
      <c r="K11" s="91">
        <v>5</v>
      </c>
      <c r="L11" s="99">
        <f t="shared" si="0"/>
        <v>60</v>
      </c>
      <c r="M11" s="109"/>
    </row>
    <row r="12" spans="1:13" ht="17.25" customHeight="1">
      <c r="A12" s="94">
        <f t="shared" si="1"/>
        <v>6</v>
      </c>
      <c r="B12" s="89" t="s">
        <v>141</v>
      </c>
      <c r="C12" s="89" t="s">
        <v>18</v>
      </c>
      <c r="D12" s="105" t="s">
        <v>133</v>
      </c>
      <c r="E12" s="101" t="s">
        <v>226</v>
      </c>
      <c r="F12" s="91">
        <v>20</v>
      </c>
      <c r="G12" s="91">
        <v>8</v>
      </c>
      <c r="H12" s="91">
        <v>5</v>
      </c>
      <c r="I12" s="91">
        <v>8</v>
      </c>
      <c r="J12" s="91">
        <v>15</v>
      </c>
      <c r="K12" s="91">
        <v>3</v>
      </c>
      <c r="L12" s="99">
        <f t="shared" si="0"/>
        <v>59</v>
      </c>
      <c r="M12" s="109"/>
    </row>
    <row r="13" spans="1:13" ht="17.25" customHeight="1">
      <c r="A13" s="94">
        <f t="shared" si="1"/>
        <v>7</v>
      </c>
      <c r="B13" s="88" t="s">
        <v>16</v>
      </c>
      <c r="C13" s="89" t="s">
        <v>17</v>
      </c>
      <c r="D13" s="89" t="s">
        <v>44</v>
      </c>
      <c r="E13" s="101" t="s">
        <v>235</v>
      </c>
      <c r="F13" s="110">
        <v>29</v>
      </c>
      <c r="G13" s="110">
        <v>0</v>
      </c>
      <c r="H13" s="110">
        <v>1</v>
      </c>
      <c r="I13" s="110">
        <v>6</v>
      </c>
      <c r="J13" s="110">
        <v>15</v>
      </c>
      <c r="K13" s="110">
        <v>2</v>
      </c>
      <c r="L13" s="99">
        <f t="shared" si="0"/>
        <v>53</v>
      </c>
      <c r="M13" s="109"/>
    </row>
    <row r="14" spans="1:13" ht="17.25" customHeight="1">
      <c r="A14" s="94">
        <f t="shared" si="1"/>
        <v>8</v>
      </c>
      <c r="B14" s="88" t="s">
        <v>130</v>
      </c>
      <c r="C14" s="89" t="s">
        <v>17</v>
      </c>
      <c r="D14" s="89" t="s">
        <v>44</v>
      </c>
      <c r="E14" s="101" t="s">
        <v>239</v>
      </c>
      <c r="F14" s="110">
        <v>23</v>
      </c>
      <c r="G14" s="110">
        <v>4</v>
      </c>
      <c r="H14" s="110">
        <v>2</v>
      </c>
      <c r="I14" s="110">
        <v>7</v>
      </c>
      <c r="J14" s="110">
        <v>12</v>
      </c>
      <c r="K14" s="110">
        <v>4</v>
      </c>
      <c r="L14" s="99">
        <f t="shared" si="0"/>
        <v>52</v>
      </c>
      <c r="M14" s="109"/>
    </row>
    <row r="15" spans="1:13" ht="17.25" customHeight="1">
      <c r="A15" s="94">
        <f t="shared" si="1"/>
        <v>9</v>
      </c>
      <c r="B15" s="89" t="s">
        <v>132</v>
      </c>
      <c r="C15" s="89" t="s">
        <v>18</v>
      </c>
      <c r="D15" s="105" t="s">
        <v>133</v>
      </c>
      <c r="E15" s="101" t="s">
        <v>240</v>
      </c>
      <c r="F15" s="110">
        <v>12</v>
      </c>
      <c r="G15" s="110">
        <v>13</v>
      </c>
      <c r="H15" s="111">
        <v>6.5</v>
      </c>
      <c r="I15" s="110">
        <v>5</v>
      </c>
      <c r="J15" s="110">
        <v>15</v>
      </c>
      <c r="K15" s="110">
        <v>0</v>
      </c>
      <c r="L15" s="99">
        <f t="shared" si="0"/>
        <v>51.5</v>
      </c>
      <c r="M15" s="112"/>
    </row>
    <row r="16" spans="1:13" ht="17.25" customHeight="1">
      <c r="A16" s="94">
        <f t="shared" si="1"/>
        <v>10</v>
      </c>
      <c r="B16" s="113" t="s">
        <v>151</v>
      </c>
      <c r="C16" s="89" t="s">
        <v>20</v>
      </c>
      <c r="D16" s="113" t="s">
        <v>21</v>
      </c>
      <c r="E16" s="107" t="s">
        <v>233</v>
      </c>
      <c r="F16" s="91">
        <v>22</v>
      </c>
      <c r="G16" s="91">
        <v>10</v>
      </c>
      <c r="H16" s="91">
        <v>7</v>
      </c>
      <c r="I16" s="91">
        <v>6</v>
      </c>
      <c r="J16" s="91">
        <v>0</v>
      </c>
      <c r="K16" s="91">
        <v>2</v>
      </c>
      <c r="L16" s="99">
        <f t="shared" si="0"/>
        <v>47</v>
      </c>
      <c r="M16" s="114"/>
    </row>
    <row r="17" spans="1:13" ht="17.25" customHeight="1">
      <c r="A17" s="94">
        <f t="shared" si="1"/>
        <v>11</v>
      </c>
      <c r="B17" s="113" t="s">
        <v>118</v>
      </c>
      <c r="C17" s="89" t="s">
        <v>20</v>
      </c>
      <c r="D17" s="113" t="s">
        <v>119</v>
      </c>
      <c r="E17" s="101" t="s">
        <v>223</v>
      </c>
      <c r="F17" s="102">
        <v>17</v>
      </c>
      <c r="G17" s="102">
        <v>11</v>
      </c>
      <c r="H17" s="102">
        <v>8</v>
      </c>
      <c r="I17" s="102">
        <v>6</v>
      </c>
      <c r="J17" s="102">
        <v>0</v>
      </c>
      <c r="K17" s="102">
        <v>0</v>
      </c>
      <c r="L17" s="99">
        <f t="shared" si="0"/>
        <v>42</v>
      </c>
      <c r="M17" s="114"/>
    </row>
    <row r="18" spans="1:13" ht="17.25" customHeight="1">
      <c r="A18" s="94">
        <f t="shared" si="1"/>
        <v>12</v>
      </c>
      <c r="B18" s="105" t="s">
        <v>143</v>
      </c>
      <c r="C18" s="89" t="s">
        <v>24</v>
      </c>
      <c r="D18" s="106" t="s">
        <v>105</v>
      </c>
      <c r="E18" s="101" t="s">
        <v>245</v>
      </c>
      <c r="F18" s="91">
        <v>30</v>
      </c>
      <c r="G18" s="91">
        <v>6</v>
      </c>
      <c r="H18" s="91">
        <v>2</v>
      </c>
      <c r="I18" s="91">
        <v>2</v>
      </c>
      <c r="J18" s="91">
        <v>0</v>
      </c>
      <c r="K18" s="91">
        <v>2</v>
      </c>
      <c r="L18" s="99">
        <f t="shared" si="0"/>
        <v>42</v>
      </c>
      <c r="M18" s="114"/>
    </row>
    <row r="19" spans="1:13" ht="17.25" customHeight="1">
      <c r="A19" s="94">
        <f t="shared" si="1"/>
        <v>13</v>
      </c>
      <c r="B19" s="89" t="s">
        <v>126</v>
      </c>
      <c r="C19" s="89" t="s">
        <v>26</v>
      </c>
      <c r="D19" s="89" t="s">
        <v>78</v>
      </c>
      <c r="E19" s="101" t="s">
        <v>243</v>
      </c>
      <c r="F19" s="110">
        <v>16</v>
      </c>
      <c r="G19" s="110">
        <v>11</v>
      </c>
      <c r="H19" s="110">
        <v>5</v>
      </c>
      <c r="I19" s="110">
        <v>4</v>
      </c>
      <c r="J19" s="110">
        <v>2</v>
      </c>
      <c r="K19" s="110">
        <v>3</v>
      </c>
      <c r="L19" s="99">
        <f t="shared" si="0"/>
        <v>41</v>
      </c>
      <c r="M19" s="114"/>
    </row>
    <row r="20" spans="1:13" ht="17.25" customHeight="1">
      <c r="A20" s="94">
        <f t="shared" si="1"/>
        <v>14</v>
      </c>
      <c r="B20" s="88" t="s">
        <v>125</v>
      </c>
      <c r="C20" s="89" t="s">
        <v>17</v>
      </c>
      <c r="D20" s="89" t="s">
        <v>44</v>
      </c>
      <c r="E20" s="101" t="s">
        <v>249</v>
      </c>
      <c r="F20" s="110">
        <v>20</v>
      </c>
      <c r="G20" s="110">
        <v>0</v>
      </c>
      <c r="H20" s="110">
        <v>0</v>
      </c>
      <c r="I20" s="110">
        <v>6</v>
      </c>
      <c r="J20" s="110">
        <v>9</v>
      </c>
      <c r="K20" s="110">
        <v>2</v>
      </c>
      <c r="L20" s="99">
        <f t="shared" si="0"/>
        <v>37</v>
      </c>
      <c r="M20" s="114"/>
    </row>
    <row r="21" spans="1:13" ht="17.25" customHeight="1">
      <c r="A21" s="24">
        <f t="shared" si="1"/>
        <v>15</v>
      </c>
      <c r="B21" s="47" t="s">
        <v>140</v>
      </c>
      <c r="C21" s="42" t="s">
        <v>20</v>
      </c>
      <c r="D21" s="47" t="s">
        <v>21</v>
      </c>
      <c r="E21" s="74" t="s">
        <v>242</v>
      </c>
      <c r="F21" s="66">
        <v>19</v>
      </c>
      <c r="G21" s="66">
        <v>12</v>
      </c>
      <c r="H21" s="66">
        <v>2</v>
      </c>
      <c r="I21" s="66">
        <v>2</v>
      </c>
      <c r="J21" s="66">
        <v>0</v>
      </c>
      <c r="K21" s="66">
        <v>1</v>
      </c>
      <c r="L21" s="77">
        <f t="shared" si="0"/>
        <v>36</v>
      </c>
      <c r="M21" s="14"/>
    </row>
    <row r="22" spans="1:13" ht="17.25" customHeight="1">
      <c r="A22" s="24">
        <f t="shared" si="1"/>
        <v>16</v>
      </c>
      <c r="B22" s="47" t="s">
        <v>23</v>
      </c>
      <c r="C22" s="42" t="s">
        <v>20</v>
      </c>
      <c r="D22" s="47" t="s">
        <v>149</v>
      </c>
      <c r="E22" s="80" t="s">
        <v>231</v>
      </c>
      <c r="F22" s="66">
        <v>13</v>
      </c>
      <c r="G22" s="66">
        <v>8</v>
      </c>
      <c r="H22" s="66">
        <v>6</v>
      </c>
      <c r="I22" s="66">
        <v>5</v>
      </c>
      <c r="J22" s="66">
        <v>2</v>
      </c>
      <c r="K22" s="66">
        <v>2</v>
      </c>
      <c r="L22" s="77">
        <f t="shared" si="0"/>
        <v>36</v>
      </c>
      <c r="M22" s="14"/>
    </row>
    <row r="23" spans="1:13" ht="17.25" customHeight="1">
      <c r="A23" s="24">
        <f t="shared" si="1"/>
        <v>17</v>
      </c>
      <c r="B23" s="62" t="s">
        <v>136</v>
      </c>
      <c r="C23" s="42" t="s">
        <v>27</v>
      </c>
      <c r="D23" s="62" t="s">
        <v>137</v>
      </c>
      <c r="E23" s="74" t="s">
        <v>241</v>
      </c>
      <c r="F23" s="66">
        <v>22</v>
      </c>
      <c r="G23" s="66">
        <v>0</v>
      </c>
      <c r="H23" s="66">
        <v>1</v>
      </c>
      <c r="I23" s="66">
        <v>8</v>
      </c>
      <c r="J23" s="66">
        <v>2</v>
      </c>
      <c r="K23" s="66">
        <v>2</v>
      </c>
      <c r="L23" s="77">
        <f t="shared" si="0"/>
        <v>35</v>
      </c>
      <c r="M23" s="14"/>
    </row>
    <row r="24" spans="1:13" ht="17.25" customHeight="1">
      <c r="A24" s="24">
        <f t="shared" si="1"/>
        <v>18</v>
      </c>
      <c r="B24" s="47" t="s">
        <v>139</v>
      </c>
      <c r="C24" s="42" t="s">
        <v>20</v>
      </c>
      <c r="D24" s="47" t="s">
        <v>22</v>
      </c>
      <c r="E24" s="74" t="s">
        <v>236</v>
      </c>
      <c r="F24" s="66">
        <v>18</v>
      </c>
      <c r="G24" s="66">
        <v>4</v>
      </c>
      <c r="H24" s="66">
        <v>4</v>
      </c>
      <c r="I24" s="66">
        <v>2</v>
      </c>
      <c r="J24" s="66">
        <v>0</v>
      </c>
      <c r="K24" s="66">
        <v>5</v>
      </c>
      <c r="L24" s="77">
        <f t="shared" si="0"/>
        <v>33</v>
      </c>
      <c r="M24" s="14"/>
    </row>
    <row r="25" spans="1:13" ht="17.25" customHeight="1">
      <c r="A25" s="24">
        <f t="shared" si="1"/>
        <v>19</v>
      </c>
      <c r="B25" s="44" t="s">
        <v>147</v>
      </c>
      <c r="C25" s="42" t="s">
        <v>24</v>
      </c>
      <c r="D25" s="45" t="s">
        <v>36</v>
      </c>
      <c r="E25" s="80" t="s">
        <v>248</v>
      </c>
      <c r="F25" s="66">
        <v>13</v>
      </c>
      <c r="G25" s="66">
        <v>8</v>
      </c>
      <c r="H25" s="66">
        <v>6</v>
      </c>
      <c r="I25" s="66">
        <v>4</v>
      </c>
      <c r="J25" s="66">
        <v>0</v>
      </c>
      <c r="K25" s="66">
        <v>1</v>
      </c>
      <c r="L25" s="77">
        <f t="shared" si="0"/>
        <v>32</v>
      </c>
      <c r="M25" s="14"/>
    </row>
    <row r="26" spans="1:13" ht="17.25" customHeight="1">
      <c r="A26" s="24">
        <f t="shared" si="1"/>
        <v>20</v>
      </c>
      <c r="B26" s="50" t="s">
        <v>127</v>
      </c>
      <c r="C26" s="42" t="s">
        <v>25</v>
      </c>
      <c r="D26" s="50" t="s">
        <v>61</v>
      </c>
      <c r="E26" s="74" t="s">
        <v>228</v>
      </c>
      <c r="F26" s="38">
        <v>21</v>
      </c>
      <c r="G26" s="38">
        <v>2</v>
      </c>
      <c r="H26" s="38">
        <v>2</v>
      </c>
      <c r="I26" s="38">
        <v>2</v>
      </c>
      <c r="J26" s="38">
        <v>2</v>
      </c>
      <c r="K26" s="38">
        <v>2</v>
      </c>
      <c r="L26" s="77">
        <f t="shared" si="0"/>
        <v>31</v>
      </c>
      <c r="M26" s="14"/>
    </row>
    <row r="27" spans="1:13" ht="17.25" customHeight="1">
      <c r="A27" s="24">
        <f t="shared" si="1"/>
        <v>21</v>
      </c>
      <c r="B27" s="46" t="s">
        <v>134</v>
      </c>
      <c r="C27" s="42" t="s">
        <v>24</v>
      </c>
      <c r="D27" s="45" t="s">
        <v>116</v>
      </c>
      <c r="E27" s="74" t="s">
        <v>234</v>
      </c>
      <c r="F27" s="38">
        <v>13</v>
      </c>
      <c r="G27" s="38">
        <v>6</v>
      </c>
      <c r="H27" s="38">
        <v>2</v>
      </c>
      <c r="I27" s="38">
        <v>4</v>
      </c>
      <c r="J27" s="38">
        <v>1</v>
      </c>
      <c r="K27" s="38">
        <v>3</v>
      </c>
      <c r="L27" s="77">
        <f t="shared" si="0"/>
        <v>29</v>
      </c>
      <c r="M27" s="14"/>
    </row>
    <row r="28" spans="1:13" ht="17.25" customHeight="1">
      <c r="A28" s="24">
        <f t="shared" si="1"/>
        <v>22</v>
      </c>
      <c r="B28" s="41" t="s">
        <v>148</v>
      </c>
      <c r="C28" s="42" t="s">
        <v>26</v>
      </c>
      <c r="D28" s="41" t="s">
        <v>145</v>
      </c>
      <c r="E28" s="80" t="s">
        <v>250</v>
      </c>
      <c r="F28" s="66">
        <v>17</v>
      </c>
      <c r="G28" s="66">
        <v>5</v>
      </c>
      <c r="H28" s="66">
        <v>4</v>
      </c>
      <c r="I28" s="66">
        <v>1</v>
      </c>
      <c r="J28" s="66">
        <v>0</v>
      </c>
      <c r="K28" s="66">
        <v>0</v>
      </c>
      <c r="L28" s="77">
        <f t="shared" si="0"/>
        <v>27</v>
      </c>
      <c r="M28" s="14"/>
    </row>
    <row r="29" spans="1:13" ht="15.75">
      <c r="A29" s="24">
        <f t="shared" si="1"/>
        <v>23</v>
      </c>
      <c r="B29" s="41" t="s">
        <v>131</v>
      </c>
      <c r="C29" s="42" t="s">
        <v>26</v>
      </c>
      <c r="D29" s="41" t="s">
        <v>85</v>
      </c>
      <c r="E29" s="74" t="s">
        <v>224</v>
      </c>
      <c r="F29" s="36">
        <v>14</v>
      </c>
      <c r="G29" s="36">
        <v>4</v>
      </c>
      <c r="H29" s="36">
        <v>3</v>
      </c>
      <c r="I29" s="36">
        <v>3</v>
      </c>
      <c r="J29" s="39">
        <v>0.5</v>
      </c>
      <c r="K29" s="36">
        <v>1</v>
      </c>
      <c r="L29" s="77">
        <f t="shared" si="0"/>
        <v>25.5</v>
      </c>
      <c r="M29" s="14"/>
    </row>
    <row r="30" spans="1:13" ht="31.5">
      <c r="A30" s="24">
        <f t="shared" si="1"/>
        <v>24</v>
      </c>
      <c r="B30" s="49" t="s">
        <v>122</v>
      </c>
      <c r="C30" s="42" t="s">
        <v>25</v>
      </c>
      <c r="D30" s="50" t="s">
        <v>123</v>
      </c>
      <c r="E30" s="74" t="s">
        <v>246</v>
      </c>
      <c r="F30" s="38">
        <v>20</v>
      </c>
      <c r="G30" s="38">
        <v>2</v>
      </c>
      <c r="H30" s="38">
        <v>2</v>
      </c>
      <c r="I30" s="38">
        <v>1</v>
      </c>
      <c r="J30" s="38">
        <v>0</v>
      </c>
      <c r="K30" s="38">
        <v>0</v>
      </c>
      <c r="L30" s="77">
        <f t="shared" si="0"/>
        <v>25</v>
      </c>
      <c r="M30" s="14"/>
    </row>
    <row r="31" spans="1:13" ht="15.75">
      <c r="A31" s="24">
        <f t="shared" si="1"/>
        <v>25</v>
      </c>
      <c r="B31" s="41" t="s">
        <v>135</v>
      </c>
      <c r="C31" s="42" t="s">
        <v>26</v>
      </c>
      <c r="D31" s="41" t="s">
        <v>101</v>
      </c>
      <c r="E31" s="67" t="s">
        <v>229</v>
      </c>
      <c r="F31" s="38">
        <v>16</v>
      </c>
      <c r="G31" s="38">
        <v>3</v>
      </c>
      <c r="H31" s="38">
        <v>2</v>
      </c>
      <c r="I31" s="38">
        <v>0</v>
      </c>
      <c r="J31" s="38">
        <v>0</v>
      </c>
      <c r="K31" s="38">
        <v>2</v>
      </c>
      <c r="L31" s="77">
        <f t="shared" si="0"/>
        <v>23</v>
      </c>
      <c r="M31" s="14"/>
    </row>
    <row r="32" spans="1:13" ht="15.75">
      <c r="A32" s="24">
        <f t="shared" si="1"/>
        <v>26</v>
      </c>
      <c r="B32" s="46" t="s">
        <v>150</v>
      </c>
      <c r="C32" s="42" t="s">
        <v>24</v>
      </c>
      <c r="D32" s="45" t="s">
        <v>116</v>
      </c>
      <c r="E32" s="69" t="s">
        <v>232</v>
      </c>
      <c r="F32" s="66">
        <v>14</v>
      </c>
      <c r="G32" s="66">
        <v>6</v>
      </c>
      <c r="H32" s="66">
        <v>0</v>
      </c>
      <c r="I32" s="66">
        <v>0</v>
      </c>
      <c r="J32" s="66">
        <v>0</v>
      </c>
      <c r="K32" s="66">
        <v>3</v>
      </c>
      <c r="L32" s="77">
        <f t="shared" si="0"/>
        <v>23</v>
      </c>
      <c r="M32" s="14"/>
    </row>
    <row r="33" spans="1:13" ht="31.5">
      <c r="A33" s="24">
        <f t="shared" si="1"/>
        <v>27</v>
      </c>
      <c r="B33" s="47" t="s">
        <v>120</v>
      </c>
      <c r="C33" s="42" t="s">
        <v>20</v>
      </c>
      <c r="D33" s="47" t="s">
        <v>121</v>
      </c>
      <c r="E33" s="67" t="s">
        <v>247</v>
      </c>
      <c r="F33" s="37">
        <v>10</v>
      </c>
      <c r="G33" s="37">
        <v>6</v>
      </c>
      <c r="H33" s="37">
        <v>4</v>
      </c>
      <c r="I33" s="37">
        <v>0</v>
      </c>
      <c r="J33" s="37">
        <v>0</v>
      </c>
      <c r="K33" s="38">
        <v>0</v>
      </c>
      <c r="L33" s="77">
        <f t="shared" si="0"/>
        <v>20</v>
      </c>
      <c r="M33" s="14"/>
    </row>
    <row r="34" spans="1:13" ht="15.75">
      <c r="A34" s="24">
        <f t="shared" si="1"/>
        <v>28</v>
      </c>
      <c r="B34" s="41" t="s">
        <v>144</v>
      </c>
      <c r="C34" s="42" t="s">
        <v>26</v>
      </c>
      <c r="D34" s="41" t="s">
        <v>145</v>
      </c>
      <c r="E34" s="69" t="s">
        <v>244</v>
      </c>
      <c r="F34" s="66">
        <v>10</v>
      </c>
      <c r="G34" s="66">
        <v>8</v>
      </c>
      <c r="H34" s="66">
        <v>2</v>
      </c>
      <c r="I34" s="66">
        <v>0</v>
      </c>
      <c r="J34" s="66">
        <v>0</v>
      </c>
      <c r="K34" s="66">
        <v>0</v>
      </c>
      <c r="L34" s="77">
        <f t="shared" si="0"/>
        <v>20</v>
      </c>
      <c r="M34" s="14"/>
    </row>
    <row r="35" spans="1:13" ht="31.5">
      <c r="A35" s="24">
        <f t="shared" si="1"/>
        <v>29</v>
      </c>
      <c r="B35" s="52" t="s">
        <v>117</v>
      </c>
      <c r="C35" s="41" t="s">
        <v>19</v>
      </c>
      <c r="D35" s="41" t="s">
        <v>32</v>
      </c>
      <c r="E35" s="67" t="s">
        <v>238</v>
      </c>
      <c r="F35" s="37">
        <v>9</v>
      </c>
      <c r="G35" s="37">
        <v>2</v>
      </c>
      <c r="H35" s="37">
        <v>2</v>
      </c>
      <c r="I35" s="37">
        <v>0</v>
      </c>
      <c r="J35" s="37">
        <v>3</v>
      </c>
      <c r="K35" s="38">
        <v>1</v>
      </c>
      <c r="L35" s="77">
        <f t="shared" si="0"/>
        <v>17</v>
      </c>
      <c r="M35" s="14"/>
    </row>
    <row r="36" spans="1:13" ht="15.75">
      <c r="A36" s="24">
        <f t="shared" si="1"/>
        <v>30</v>
      </c>
      <c r="B36" s="41" t="s">
        <v>138</v>
      </c>
      <c r="C36" s="42" t="s">
        <v>26</v>
      </c>
      <c r="D36" s="41" t="s">
        <v>85</v>
      </c>
      <c r="E36" s="67" t="s">
        <v>252</v>
      </c>
      <c r="F36" s="66">
        <v>11</v>
      </c>
      <c r="G36" s="66">
        <v>1</v>
      </c>
      <c r="H36" s="66">
        <v>2</v>
      </c>
      <c r="I36" s="66">
        <v>0</v>
      </c>
      <c r="J36" s="66">
        <v>0</v>
      </c>
      <c r="K36" s="66">
        <v>0</v>
      </c>
      <c r="L36" s="77">
        <f t="shared" si="0"/>
        <v>14</v>
      </c>
      <c r="M36" s="14"/>
    </row>
    <row r="37" spans="1:13" ht="15.75">
      <c r="A37" s="24">
        <f t="shared" si="1"/>
        <v>31</v>
      </c>
      <c r="B37" s="44" t="s">
        <v>30</v>
      </c>
      <c r="C37" s="42" t="s">
        <v>24</v>
      </c>
      <c r="D37" s="45" t="s">
        <v>36</v>
      </c>
      <c r="E37" s="67" t="s">
        <v>251</v>
      </c>
      <c r="F37" s="38">
        <v>9</v>
      </c>
      <c r="G37" s="38">
        <v>1</v>
      </c>
      <c r="H37" s="38">
        <v>1</v>
      </c>
      <c r="I37" s="38">
        <v>1</v>
      </c>
      <c r="J37" s="38">
        <v>0</v>
      </c>
      <c r="K37" s="38">
        <v>0</v>
      </c>
      <c r="L37" s="82">
        <f t="shared" si="0"/>
        <v>12</v>
      </c>
      <c r="M37" s="14"/>
    </row>
    <row r="38" spans="1:13" ht="12.75">
      <c r="A38" s="3"/>
      <c r="B38" s="78"/>
      <c r="C38" s="78"/>
      <c r="D38" s="78"/>
      <c r="E38" s="78"/>
      <c r="F38" s="79"/>
      <c r="G38" s="79"/>
      <c r="H38" s="79"/>
      <c r="I38" s="79"/>
      <c r="J38" s="79"/>
      <c r="K38" s="79"/>
      <c r="L38" s="79"/>
      <c r="M38" s="3"/>
    </row>
    <row r="39" spans="1:13" ht="12.75">
      <c r="A39" s="2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mergeCells count="7">
    <mergeCell ref="A1:M2"/>
    <mergeCell ref="A4:A6"/>
    <mergeCell ref="B4:B6"/>
    <mergeCell ref="C4:C6"/>
    <mergeCell ref="D4:D6"/>
    <mergeCell ref="E4:E6"/>
    <mergeCell ref="F4:M5"/>
  </mergeCells>
  <printOptions/>
  <pageMargins left="0.25" right="0.26" top="0.3937007874015748" bottom="0.1968503937007874" header="0.511811023622047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Deceit</dc:creator>
  <cp:keywords/>
  <dc:description/>
  <cp:lastModifiedBy>adm</cp:lastModifiedBy>
  <cp:lastPrinted>2017-02-18T16:01:34Z</cp:lastPrinted>
  <dcterms:created xsi:type="dcterms:W3CDTF">2011-02-22T18:10:10Z</dcterms:created>
  <dcterms:modified xsi:type="dcterms:W3CDTF">2017-02-20T12:18:31Z</dcterms:modified>
  <cp:category/>
  <cp:version/>
  <cp:contentType/>
  <cp:contentStatus/>
</cp:coreProperties>
</file>